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3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Сводный отчет" sheetId="9" r:id="rId9"/>
    <sheet name="Кол-во победителей и призеров" sheetId="10" r:id="rId10"/>
  </sheets>
  <definedNames/>
  <calcPr fullCalcOnLoad="1"/>
</workbook>
</file>

<file path=xl/sharedStrings.xml><?xml version="1.0" encoding="utf-8"?>
<sst xmlns="http://schemas.openxmlformats.org/spreadsheetml/2006/main" count="1061" uniqueCount="84">
  <si>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</si>
  <si>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</si>
  <si>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</si>
  <si>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</si>
  <si>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</si>
  <si>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</si>
  <si>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</si>
  <si>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</si>
  <si>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</si>
  <si>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</si>
  <si>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</si>
  <si>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Французский язык</t>
  </si>
  <si>
    <t>Физика</t>
  </si>
  <si>
    <t>Химия</t>
  </si>
  <si>
    <t>Экономика</t>
  </si>
  <si>
    <t>Физическая культура</t>
  </si>
  <si>
    <t>Астрономия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</si>
  <si>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</si>
  <si>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</si>
  <si>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</si>
  <si>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</si>
  <si>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должность</t>
  </si>
  <si>
    <t>итого</t>
  </si>
  <si>
    <t>Ответственный за проведение олимпиады :</t>
  </si>
  <si>
    <t>фамилия</t>
  </si>
  <si>
    <t>имя</t>
  </si>
  <si>
    <t>отчество</t>
  </si>
  <si>
    <t>место работы</t>
  </si>
  <si>
    <t>сотовый телефон</t>
  </si>
  <si>
    <t>стаж работы по организации олимпиадного движения</t>
  </si>
  <si>
    <t>электронный адрес (именно с него отправить информацию)</t>
  </si>
  <si>
    <t>рабочий телефон (с указанием кода!)</t>
  </si>
  <si>
    <t>дата составления справки</t>
  </si>
  <si>
    <t>МОУ</t>
  </si>
  <si>
    <t>Итого:</t>
  </si>
  <si>
    <t>инт 11</t>
  </si>
  <si>
    <t>Участники олимпиады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</si>
  <si>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</si>
  <si>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</si>
  <si>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</si>
  <si>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</si>
  <si>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</si>
  <si>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</si>
  <si>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</si>
  <si>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</si>
  <si>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Информатика</t>
  </si>
  <si>
    <t>Русский язык</t>
  </si>
  <si>
    <t>Участие обучающихся в муниицпальном этапе олимпиады</t>
  </si>
  <si>
    <t>5-6 кл</t>
  </si>
  <si>
    <t>7-8 кл.</t>
  </si>
  <si>
    <t>9-11 кл.</t>
  </si>
  <si>
    <t>Кол-во победителей и призеров</t>
  </si>
  <si>
    <t> 17</t>
  </si>
  <si>
    <t> 0</t>
  </si>
  <si>
    <t> 11</t>
  </si>
  <si>
    <t> 21</t>
  </si>
  <si>
    <t> 32</t>
  </si>
  <si>
    <t> 59</t>
  </si>
  <si>
    <t> 16</t>
  </si>
  <si>
    <t> 12</t>
  </si>
  <si>
    <t> 9</t>
  </si>
  <si>
    <t> 8</t>
  </si>
  <si>
    <t> 5</t>
  </si>
  <si>
    <t>1 6</t>
  </si>
  <si>
    <t> 13</t>
  </si>
  <si>
    <t>0 </t>
  </si>
  <si>
    <t> 33</t>
  </si>
  <si>
    <t> 7</t>
  </si>
  <si>
    <t>6 </t>
  </si>
  <si>
    <t>-</t>
  </si>
  <si>
    <t> 1</t>
  </si>
  <si>
    <t>4 кл.</t>
  </si>
  <si>
    <t>Инт 11</t>
  </si>
  <si>
    <t>10 </t>
  </si>
  <si>
    <t xml:space="preserve"> </t>
  </si>
  <si>
    <t>5 </t>
  </si>
  <si>
    <t>9 </t>
  </si>
  <si>
    <t xml:space="preserve"> -</t>
  </si>
  <si>
    <t xml:space="preserve">- </t>
  </si>
  <si>
    <t xml:space="preserve"> 17+2</t>
  </si>
  <si>
    <t xml:space="preserve"> 4+2</t>
  </si>
  <si>
    <t xml:space="preserve"> 0+2</t>
  </si>
  <si>
    <t xml:space="preserve"> 8+2</t>
  </si>
  <si>
    <t>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</si>
</sst>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NumberFormat="1" applyBorder="1" applyAlignment="1">
      <alignment horizontal="left" vertical="top" wrapText="1"/>
    </xf>
    <xf numFmtId="14" fontId="4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4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NumberForma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" fontId="0" fillId="0" borderId="14" xfId="0" applyNumberFormat="1" applyBorder="1" applyAlignment="1">
      <alignment vertical="top" wrapText="1"/>
    </xf>
    <xf numFmtId="1" fontId="0" fillId="0" borderId="14" xfId="0" applyNumberFormat="1" applyBorder="1" applyAlignment="1" applyProtection="1">
      <alignment vertical="top" wrapText="1"/>
      <protection locked="0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1">
        <v>8</v>
      </c>
      <c r="L2" s="13">
        <v>9</v>
      </c>
      <c r="M2" s="13">
        <v>10</v>
      </c>
      <c r="N2" s="13">
        <v>11</v>
      </c>
      <c r="O2" s="13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35"/>
      <c r="E3" s="13"/>
      <c r="F3" s="36"/>
      <c r="G3" s="35"/>
      <c r="H3" s="8"/>
      <c r="I3" s="36"/>
      <c r="J3" s="8"/>
      <c r="K3" s="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>
        <f>SUM(D3:X3)</f>
        <v>0</v>
      </c>
    </row>
    <row r="4" spans="1:25" ht="16.5">
      <c r="A4" s="1">
        <v>2</v>
      </c>
      <c r="B4" s="2" t="s">
        <v>16</v>
      </c>
      <c r="C4" s="24">
        <v>42663</v>
      </c>
      <c r="D4" s="35"/>
      <c r="E4" s="13"/>
      <c r="F4" s="36"/>
      <c r="G4" s="35"/>
      <c r="H4" s="8"/>
      <c r="I4" s="36"/>
      <c r="J4" s="8"/>
      <c r="K4" s="8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35"/>
      <c r="E5" s="13"/>
      <c r="F5" s="36"/>
      <c r="G5" s="35"/>
      <c r="H5" s="8"/>
      <c r="I5" s="36"/>
      <c r="J5" s="8"/>
      <c r="K5" s="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f t="shared" si="0"/>
        <v>0</v>
      </c>
    </row>
    <row r="6" spans="1:25" ht="16.5">
      <c r="A6" s="1">
        <v>4</v>
      </c>
      <c r="B6" s="2" t="s">
        <v>3</v>
      </c>
      <c r="C6" s="24">
        <v>42648</v>
      </c>
      <c r="D6" s="35"/>
      <c r="E6" s="13"/>
      <c r="F6" s="36"/>
      <c r="G6" s="35"/>
      <c r="H6" s="8"/>
      <c r="I6" s="36"/>
      <c r="J6" s="8"/>
      <c r="K6" s="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f t="shared" si="0"/>
        <v>0</v>
      </c>
    </row>
    <row r="7" spans="1:25" ht="16.5">
      <c r="A7" s="1">
        <v>5</v>
      </c>
      <c r="B7" s="2" t="s">
        <v>45</v>
      </c>
      <c r="C7" s="24">
        <v>42643</v>
      </c>
      <c r="D7" s="35"/>
      <c r="E7" s="13"/>
      <c r="F7" s="36"/>
      <c r="G7" s="35"/>
      <c r="H7" s="8"/>
      <c r="I7" s="36"/>
      <c r="J7" s="8"/>
      <c r="K7" s="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f t="shared" si="0"/>
        <v>0</v>
      </c>
    </row>
    <row r="8" spans="1:25" ht="16.5">
      <c r="A8" s="1">
        <v>6</v>
      </c>
      <c r="B8" s="2" t="s">
        <v>17</v>
      </c>
      <c r="C8" s="24">
        <v>42662</v>
      </c>
      <c r="D8" s="35"/>
      <c r="E8" s="13"/>
      <c r="F8" s="36"/>
      <c r="G8" s="35"/>
      <c r="H8" s="8"/>
      <c r="I8" s="36"/>
      <c r="J8" s="8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f t="shared" si="0"/>
        <v>0</v>
      </c>
    </row>
    <row r="9" spans="1:25" ht="16.5">
      <c r="A9" s="1">
        <v>7</v>
      </c>
      <c r="B9" s="2" t="s">
        <v>0</v>
      </c>
      <c r="C9" s="24">
        <v>42646</v>
      </c>
      <c r="D9" s="35"/>
      <c r="E9" s="13"/>
      <c r="F9" s="35"/>
      <c r="G9" s="35"/>
      <c r="H9" s="8"/>
      <c r="I9" s="36"/>
      <c r="J9" s="8"/>
      <c r="K9" s="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f t="shared" si="0"/>
        <v>0</v>
      </c>
    </row>
    <row r="10" spans="1:25" ht="16.5">
      <c r="A10" s="1">
        <v>8</v>
      </c>
      <c r="B10" s="2" t="s">
        <v>5</v>
      </c>
      <c r="C10" s="24">
        <v>42640</v>
      </c>
      <c r="D10" s="35"/>
      <c r="E10" s="13"/>
      <c r="F10" s="36"/>
      <c r="G10" s="35"/>
      <c r="H10" s="8"/>
      <c r="I10" s="36"/>
      <c r="J10" s="8"/>
      <c r="K10" s="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f t="shared" si="0"/>
        <v>0</v>
      </c>
    </row>
    <row r="11" spans="1:25" s="32" customFormat="1" ht="16.5">
      <c r="A11" s="27">
        <v>9</v>
      </c>
      <c r="B11" s="28" t="s">
        <v>9</v>
      </c>
      <c r="C11" s="29">
        <v>42642</v>
      </c>
      <c r="D11" s="37">
        <v>15</v>
      </c>
      <c r="E11" s="30">
        <v>21</v>
      </c>
      <c r="F11" s="38"/>
      <c r="G11" s="37">
        <v>6</v>
      </c>
      <c r="H11" s="31">
        <v>3</v>
      </c>
      <c r="I11" s="38">
        <v>7</v>
      </c>
      <c r="J11" s="31">
        <v>3</v>
      </c>
      <c r="K11" s="31">
        <v>16</v>
      </c>
      <c r="L11" s="30">
        <v>15</v>
      </c>
      <c r="M11" s="30">
        <v>6</v>
      </c>
      <c r="N11" s="30">
        <v>5</v>
      </c>
      <c r="O11" s="30">
        <v>65</v>
      </c>
      <c r="P11" s="30">
        <v>5</v>
      </c>
      <c r="Q11" s="30">
        <v>6</v>
      </c>
      <c r="R11" s="30">
        <v>5</v>
      </c>
      <c r="S11" s="30">
        <v>11</v>
      </c>
      <c r="T11" s="30">
        <v>4</v>
      </c>
      <c r="U11" s="30">
        <v>0</v>
      </c>
      <c r="V11" s="30">
        <v>1</v>
      </c>
      <c r="W11" s="30">
        <v>0</v>
      </c>
      <c r="X11" s="30">
        <v>13</v>
      </c>
      <c r="Y11" s="30">
        <f t="shared" si="0"/>
        <v>207</v>
      </c>
    </row>
    <row r="12" spans="1:25" ht="16.5">
      <c r="A12" s="1">
        <v>10</v>
      </c>
      <c r="B12" s="2" t="s">
        <v>7</v>
      </c>
      <c r="C12" s="24">
        <v>42641</v>
      </c>
      <c r="D12" s="35"/>
      <c r="E12" s="13"/>
      <c r="F12" s="36"/>
      <c r="G12" s="35"/>
      <c r="H12" s="8"/>
      <c r="I12" s="36"/>
      <c r="J12" s="8"/>
      <c r="K12" s="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f t="shared" si="0"/>
        <v>0</v>
      </c>
    </row>
    <row r="13" spans="1:25" ht="16.5">
      <c r="A13" s="1">
        <v>11</v>
      </c>
      <c r="B13" s="2" t="s">
        <v>18</v>
      </c>
      <c r="C13" s="24">
        <v>42656</v>
      </c>
      <c r="D13" s="35"/>
      <c r="E13" s="13"/>
      <c r="F13" s="36"/>
      <c r="G13" s="35"/>
      <c r="H13" s="8"/>
      <c r="I13" s="36"/>
      <c r="J13" s="8"/>
      <c r="K13" s="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f t="shared" si="0"/>
        <v>0</v>
      </c>
    </row>
    <row r="14" spans="1:25" ht="16.5">
      <c r="A14" s="1">
        <v>12</v>
      </c>
      <c r="B14" s="2" t="s">
        <v>4</v>
      </c>
      <c r="C14" s="24">
        <v>42647</v>
      </c>
      <c r="D14" s="35"/>
      <c r="E14" s="13"/>
      <c r="F14" s="39"/>
      <c r="G14" s="35"/>
      <c r="H14" s="8"/>
      <c r="I14" s="36"/>
      <c r="J14" s="8"/>
      <c r="K14" s="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>
        <f t="shared" si="0"/>
        <v>0</v>
      </c>
    </row>
    <row r="15" spans="1:25" ht="16.5">
      <c r="A15" s="1">
        <v>13</v>
      </c>
      <c r="B15" s="2" t="s">
        <v>10</v>
      </c>
      <c r="C15" s="24">
        <v>42655</v>
      </c>
      <c r="D15" s="35"/>
      <c r="E15" s="13"/>
      <c r="F15" s="40"/>
      <c r="G15" s="35"/>
      <c r="H15" s="8"/>
      <c r="I15" s="36"/>
      <c r="J15" s="8"/>
      <c r="K15" s="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f t="shared" si="0"/>
        <v>0</v>
      </c>
    </row>
    <row r="16" spans="1:25" s="32" customFormat="1" ht="16.5">
      <c r="A16" s="27">
        <v>14</v>
      </c>
      <c r="B16" s="28" t="s">
        <v>46</v>
      </c>
      <c r="C16" s="29">
        <v>42639</v>
      </c>
      <c r="D16" s="37">
        <v>15</v>
      </c>
      <c r="E16" s="30">
        <v>23</v>
      </c>
      <c r="F16" s="38">
        <v>5</v>
      </c>
      <c r="G16" s="37">
        <v>6</v>
      </c>
      <c r="H16" s="31">
        <v>2</v>
      </c>
      <c r="I16" s="38">
        <v>4</v>
      </c>
      <c r="J16" s="31"/>
      <c r="K16" s="31">
        <v>16</v>
      </c>
      <c r="L16" s="30">
        <v>15</v>
      </c>
      <c r="M16" s="30">
        <v>24</v>
      </c>
      <c r="N16" s="30">
        <v>4</v>
      </c>
      <c r="O16" s="30">
        <v>65</v>
      </c>
      <c r="P16" s="30">
        <v>4</v>
      </c>
      <c r="Q16" s="30">
        <v>5</v>
      </c>
      <c r="R16" s="30">
        <v>4</v>
      </c>
      <c r="S16" s="30">
        <v>11</v>
      </c>
      <c r="T16" s="30">
        <v>3</v>
      </c>
      <c r="U16" s="30">
        <v>0</v>
      </c>
      <c r="V16" s="30">
        <v>2</v>
      </c>
      <c r="W16" s="30">
        <v>0</v>
      </c>
      <c r="X16" s="30">
        <v>13</v>
      </c>
      <c r="Y16" s="30">
        <f t="shared" si="0"/>
        <v>221</v>
      </c>
    </row>
    <row r="17" spans="1:25" ht="16.5">
      <c r="A17" s="1">
        <v>15</v>
      </c>
      <c r="B17" s="2" t="s">
        <v>6</v>
      </c>
      <c r="C17" s="24">
        <v>42657</v>
      </c>
      <c r="D17" s="35"/>
      <c r="E17" s="13"/>
      <c r="F17" s="36"/>
      <c r="G17" s="35"/>
      <c r="H17" s="8"/>
      <c r="I17" s="36"/>
      <c r="J17" s="8"/>
      <c r="K17" s="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f t="shared" si="0"/>
        <v>0</v>
      </c>
    </row>
    <row r="18" spans="1:25" ht="16.5">
      <c r="A18" s="1">
        <v>16</v>
      </c>
      <c r="B18" s="2" t="s">
        <v>12</v>
      </c>
      <c r="C18" s="24">
        <v>42650</v>
      </c>
      <c r="D18" s="35"/>
      <c r="E18" s="13"/>
      <c r="F18" s="36"/>
      <c r="G18" s="35"/>
      <c r="H18" s="8"/>
      <c r="I18" s="36"/>
      <c r="J18" s="8"/>
      <c r="K18" s="8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f t="shared" si="0"/>
        <v>0</v>
      </c>
    </row>
    <row r="19" spans="1:25" ht="16.5">
      <c r="A19" s="1">
        <v>17</v>
      </c>
      <c r="B19" s="2" t="s">
        <v>15</v>
      </c>
      <c r="C19" s="24">
        <v>42660</v>
      </c>
      <c r="D19" s="35"/>
      <c r="E19" s="13"/>
      <c r="F19" s="36"/>
      <c r="G19" s="35"/>
      <c r="H19" s="8"/>
      <c r="I19" s="36"/>
      <c r="J19" s="8"/>
      <c r="K19" s="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f t="shared" si="0"/>
        <v>0</v>
      </c>
    </row>
    <row r="20" spans="1:25" ht="21" customHeight="1">
      <c r="A20" s="1">
        <v>18</v>
      </c>
      <c r="B20" s="2" t="s">
        <v>11</v>
      </c>
      <c r="C20" s="24">
        <v>42641</v>
      </c>
      <c r="D20" s="35"/>
      <c r="E20" s="13"/>
      <c r="F20" s="36"/>
      <c r="G20" s="35"/>
      <c r="H20" s="8"/>
      <c r="I20" s="36"/>
      <c r="J20" s="8"/>
      <c r="K20" s="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f t="shared" si="0"/>
        <v>0</v>
      </c>
    </row>
    <row r="21" spans="1:25" ht="16.5">
      <c r="A21" s="1">
        <v>19</v>
      </c>
      <c r="B21" s="2" t="s">
        <v>13</v>
      </c>
      <c r="C21" s="24">
        <v>42653</v>
      </c>
      <c r="D21" s="35"/>
      <c r="E21" s="8"/>
      <c r="F21" s="36"/>
      <c r="G21" s="35"/>
      <c r="H21" s="8"/>
      <c r="I21" s="36"/>
      <c r="J21" s="8"/>
      <c r="K21" s="8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f t="shared" si="0"/>
        <v>0</v>
      </c>
    </row>
    <row r="22" spans="1:25" ht="16.5">
      <c r="A22" s="1">
        <v>20</v>
      </c>
      <c r="B22" s="2" t="s">
        <v>1</v>
      </c>
      <c r="C22" s="24">
        <v>42661</v>
      </c>
      <c r="D22" s="35"/>
      <c r="E22" s="8"/>
      <c r="F22" s="36"/>
      <c r="G22" s="35"/>
      <c r="H22" s="8"/>
      <c r="I22" s="36"/>
      <c r="J22" s="8"/>
      <c r="K22" s="8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f t="shared" si="0"/>
        <v>0</v>
      </c>
    </row>
    <row r="23" spans="1:25" ht="16.5">
      <c r="A23" s="1">
        <v>21</v>
      </c>
      <c r="B23" s="2" t="s">
        <v>14</v>
      </c>
      <c r="C23" s="24">
        <v>42654</v>
      </c>
      <c r="D23" s="35"/>
      <c r="E23" s="8"/>
      <c r="F23" s="36"/>
      <c r="G23" s="35"/>
      <c r="H23" s="8"/>
      <c r="I23" s="36"/>
      <c r="J23" s="8"/>
      <c r="K23" s="8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f t="shared" si="0"/>
        <v>0</v>
      </c>
    </row>
    <row r="24" spans="1:25" ht="12.75">
      <c r="A24" s="5"/>
      <c r="B24" s="7" t="s">
        <v>22</v>
      </c>
      <c r="C24" s="23"/>
      <c r="D24" s="34">
        <f>SUM(D3:D23)</f>
        <v>30</v>
      </c>
      <c r="E24" s="34">
        <f aca="true" t="shared" si="1" ref="E24:X24">SUM(E3:E23)</f>
        <v>44</v>
      </c>
      <c r="F24" s="34">
        <f t="shared" si="1"/>
        <v>5</v>
      </c>
      <c r="G24" s="34">
        <f t="shared" si="1"/>
        <v>12</v>
      </c>
      <c r="H24" s="34">
        <f t="shared" si="1"/>
        <v>5</v>
      </c>
      <c r="I24" s="34">
        <f t="shared" si="1"/>
        <v>11</v>
      </c>
      <c r="J24" s="34">
        <f t="shared" si="1"/>
        <v>3</v>
      </c>
      <c r="K24" s="16">
        <f t="shared" si="1"/>
        <v>32</v>
      </c>
      <c r="L24" s="16">
        <f t="shared" si="1"/>
        <v>30</v>
      </c>
      <c r="M24" s="16">
        <f t="shared" si="1"/>
        <v>30</v>
      </c>
      <c r="N24" s="16">
        <f t="shared" si="1"/>
        <v>9</v>
      </c>
      <c r="O24" s="16">
        <f t="shared" si="1"/>
        <v>130</v>
      </c>
      <c r="P24" s="16">
        <f t="shared" si="1"/>
        <v>9</v>
      </c>
      <c r="Q24" s="16">
        <f t="shared" si="1"/>
        <v>11</v>
      </c>
      <c r="R24" s="16">
        <f t="shared" si="1"/>
        <v>9</v>
      </c>
      <c r="S24" s="16">
        <f t="shared" si="1"/>
        <v>22</v>
      </c>
      <c r="T24" s="16">
        <f t="shared" si="1"/>
        <v>7</v>
      </c>
      <c r="U24" s="16">
        <f t="shared" si="1"/>
        <v>0</v>
      </c>
      <c r="V24" s="16">
        <f t="shared" si="1"/>
        <v>3</v>
      </c>
      <c r="W24" s="16">
        <f t="shared" si="1"/>
        <v>0</v>
      </c>
      <c r="X24" s="16">
        <f t="shared" si="1"/>
        <v>26</v>
      </c>
      <c r="Y24" s="13">
        <f t="shared" si="0"/>
        <v>428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7.8515625" style="0" customWidth="1"/>
    <col min="2" max="2" width="7.421875" style="0" customWidth="1"/>
    <col min="3" max="3" width="15.00390625" style="0" customWidth="1"/>
    <col min="5" max="5" width="13.7109375" style="0" customWidth="1"/>
    <col min="9" max="9" width="14.140625" style="0" customWidth="1"/>
  </cols>
  <sheetData>
    <row r="1" spans="1:3" ht="12.75">
      <c r="A1" s="18" t="s">
        <v>47</v>
      </c>
      <c r="B1" s="18"/>
      <c r="C1" s="18"/>
    </row>
    <row r="2" spans="1:9" ht="39" customHeight="1">
      <c r="A2" s="22" t="s">
        <v>33</v>
      </c>
      <c r="B2" s="22" t="s">
        <v>71</v>
      </c>
      <c r="C2" s="22" t="s">
        <v>51</v>
      </c>
      <c r="D2" s="22" t="s">
        <v>48</v>
      </c>
      <c r="E2" s="22" t="s">
        <v>51</v>
      </c>
      <c r="F2" s="22" t="s">
        <v>49</v>
      </c>
      <c r="G2" s="22" t="s">
        <v>51</v>
      </c>
      <c r="H2" s="22" t="s">
        <v>50</v>
      </c>
      <c r="I2" s="22" t="s">
        <v>51</v>
      </c>
    </row>
    <row r="3" spans="1:9" ht="12.75">
      <c r="A3" s="21">
        <v>1</v>
      </c>
      <c r="B3" s="21">
        <v>18</v>
      </c>
      <c r="C3" s="21">
        <v>6</v>
      </c>
      <c r="D3" s="21">
        <v>74</v>
      </c>
      <c r="E3" s="21">
        <v>54</v>
      </c>
      <c r="F3" s="21">
        <v>63</v>
      </c>
      <c r="G3" s="21">
        <v>57</v>
      </c>
      <c r="H3" s="21">
        <v>39</v>
      </c>
      <c r="I3" s="19">
        <v>31</v>
      </c>
    </row>
    <row r="4" spans="1:9" ht="12.75">
      <c r="A4" s="21">
        <v>2</v>
      </c>
      <c r="B4" s="21">
        <v>24</v>
      </c>
      <c r="C4" s="21">
        <v>4</v>
      </c>
      <c r="D4" s="21">
        <v>41</v>
      </c>
      <c r="E4" s="21">
        <v>8</v>
      </c>
      <c r="F4" s="21">
        <v>38</v>
      </c>
      <c r="G4" s="21">
        <v>8</v>
      </c>
      <c r="H4" s="21">
        <v>12</v>
      </c>
      <c r="I4" s="19">
        <v>9</v>
      </c>
    </row>
    <row r="5" spans="1:9" ht="12.75">
      <c r="A5" s="21">
        <v>3</v>
      </c>
      <c r="B5" s="21">
        <v>12</v>
      </c>
      <c r="C5" s="21">
        <v>6</v>
      </c>
      <c r="D5" s="21">
        <v>22</v>
      </c>
      <c r="E5" s="21">
        <v>10</v>
      </c>
      <c r="F5" s="21">
        <v>26</v>
      </c>
      <c r="G5" s="21">
        <v>11</v>
      </c>
      <c r="H5" s="21">
        <v>21</v>
      </c>
      <c r="I5" s="19">
        <v>9</v>
      </c>
    </row>
    <row r="6" spans="1:9" ht="12.75">
      <c r="A6" s="21">
        <v>4</v>
      </c>
      <c r="B6" s="21">
        <v>12</v>
      </c>
      <c r="C6" s="21">
        <v>5</v>
      </c>
      <c r="D6" s="21">
        <v>27</v>
      </c>
      <c r="E6" s="21">
        <v>13</v>
      </c>
      <c r="F6" s="21">
        <v>22</v>
      </c>
      <c r="G6" s="21">
        <v>17</v>
      </c>
      <c r="H6" s="21">
        <v>15</v>
      </c>
      <c r="I6" s="19">
        <v>4</v>
      </c>
    </row>
    <row r="7" spans="1:9" ht="12.75">
      <c r="A7" s="21">
        <v>5</v>
      </c>
      <c r="B7" s="21">
        <v>5</v>
      </c>
      <c r="C7" s="21">
        <v>2</v>
      </c>
      <c r="D7" s="21">
        <v>11</v>
      </c>
      <c r="E7" s="21">
        <v>7</v>
      </c>
      <c r="F7" s="21">
        <v>11</v>
      </c>
      <c r="G7" s="21">
        <v>3</v>
      </c>
      <c r="H7" s="21">
        <v>4</v>
      </c>
      <c r="I7" s="19">
        <v>3</v>
      </c>
    </row>
    <row r="8" spans="1:9" ht="12.75">
      <c r="A8" s="21">
        <v>6</v>
      </c>
      <c r="B8" s="21">
        <v>11</v>
      </c>
      <c r="C8" s="21">
        <v>11</v>
      </c>
      <c r="D8" s="21">
        <v>9</v>
      </c>
      <c r="E8" s="21">
        <v>9</v>
      </c>
      <c r="F8" s="21">
        <v>10</v>
      </c>
      <c r="G8" s="21">
        <v>10</v>
      </c>
      <c r="H8" s="21">
        <v>11</v>
      </c>
      <c r="I8" s="19">
        <v>8</v>
      </c>
    </row>
    <row r="9" spans="1:9" ht="12.75">
      <c r="A9" s="21">
        <v>7</v>
      </c>
      <c r="B9" s="21">
        <v>3</v>
      </c>
      <c r="C9" s="21">
        <v>2</v>
      </c>
      <c r="D9" s="21">
        <v>6</v>
      </c>
      <c r="E9" s="21">
        <v>4</v>
      </c>
      <c r="F9" s="21">
        <v>15</v>
      </c>
      <c r="G9" s="21">
        <v>7</v>
      </c>
      <c r="H9" s="21">
        <v>7</v>
      </c>
      <c r="I9" s="19">
        <v>4</v>
      </c>
    </row>
    <row r="10" spans="1:9" ht="12.75">
      <c r="A10" s="21">
        <v>8</v>
      </c>
      <c r="B10" s="21">
        <v>20</v>
      </c>
      <c r="C10" s="21">
        <v>8</v>
      </c>
      <c r="D10" s="21">
        <v>66</v>
      </c>
      <c r="E10" s="21">
        <v>24</v>
      </c>
      <c r="F10" s="21">
        <v>74</v>
      </c>
      <c r="G10" s="21">
        <v>37</v>
      </c>
      <c r="H10" s="21">
        <v>73</v>
      </c>
      <c r="I10" s="19">
        <v>48</v>
      </c>
    </row>
    <row r="11" spans="1:9" ht="12.75">
      <c r="A11" s="21">
        <v>9</v>
      </c>
      <c r="B11" s="21">
        <v>23</v>
      </c>
      <c r="C11" s="21">
        <v>6</v>
      </c>
      <c r="D11" s="21">
        <v>97</v>
      </c>
      <c r="E11" s="21">
        <v>45</v>
      </c>
      <c r="F11" s="21">
        <v>71</v>
      </c>
      <c r="G11" s="21">
        <v>75</v>
      </c>
      <c r="H11" s="21">
        <v>65</v>
      </c>
      <c r="I11" s="19">
        <v>30</v>
      </c>
    </row>
    <row r="12" spans="1:9" ht="12.75">
      <c r="A12" s="21">
        <v>10</v>
      </c>
      <c r="B12" s="21">
        <v>15</v>
      </c>
      <c r="C12" s="21">
        <v>6</v>
      </c>
      <c r="D12" s="21">
        <v>26</v>
      </c>
      <c r="E12" s="21">
        <v>14</v>
      </c>
      <c r="F12" s="21">
        <v>23</v>
      </c>
      <c r="G12" s="21">
        <v>15</v>
      </c>
      <c r="H12" s="21">
        <v>25</v>
      </c>
      <c r="I12" s="19">
        <v>16</v>
      </c>
    </row>
    <row r="13" spans="1:9" ht="12.75">
      <c r="A13" s="21">
        <v>11</v>
      </c>
      <c r="B13" s="21">
        <v>5</v>
      </c>
      <c r="C13" s="21">
        <v>2</v>
      </c>
      <c r="D13" s="21">
        <v>8</v>
      </c>
      <c r="E13" s="21">
        <v>2</v>
      </c>
      <c r="F13" s="21">
        <v>7</v>
      </c>
      <c r="G13" s="21">
        <v>3</v>
      </c>
      <c r="H13" s="21">
        <v>3</v>
      </c>
      <c r="I13" s="19">
        <v>0</v>
      </c>
    </row>
    <row r="14" spans="1:9" ht="12.75">
      <c r="A14" s="21">
        <v>12</v>
      </c>
      <c r="B14" s="21">
        <v>65</v>
      </c>
      <c r="C14" s="21">
        <v>13</v>
      </c>
      <c r="D14" s="21">
        <v>113</v>
      </c>
      <c r="E14" s="21">
        <v>40</v>
      </c>
      <c r="F14" s="21">
        <v>93</v>
      </c>
      <c r="G14" s="21">
        <v>31</v>
      </c>
      <c r="H14" s="21">
        <v>73</v>
      </c>
      <c r="I14" s="19">
        <v>34</v>
      </c>
    </row>
    <row r="15" spans="1:9" ht="12.75">
      <c r="A15" s="21">
        <v>14</v>
      </c>
      <c r="B15" s="21">
        <v>7</v>
      </c>
      <c r="C15" s="21">
        <v>0</v>
      </c>
      <c r="D15" s="21">
        <v>31</v>
      </c>
      <c r="E15" s="21">
        <v>20</v>
      </c>
      <c r="F15" s="21">
        <v>28</v>
      </c>
      <c r="G15" s="21">
        <v>26</v>
      </c>
      <c r="H15" s="21">
        <v>26</v>
      </c>
      <c r="I15" s="19">
        <v>26</v>
      </c>
    </row>
    <row r="16" spans="1:9" ht="12.75">
      <c r="A16" s="21">
        <v>16</v>
      </c>
      <c r="B16" s="21">
        <v>8</v>
      </c>
      <c r="C16" s="21">
        <v>3</v>
      </c>
      <c r="D16" s="21">
        <v>22</v>
      </c>
      <c r="E16" s="21">
        <v>9</v>
      </c>
      <c r="F16" s="21">
        <v>32</v>
      </c>
      <c r="G16" s="21">
        <v>19</v>
      </c>
      <c r="H16" s="21">
        <v>28</v>
      </c>
      <c r="I16" s="19">
        <v>19</v>
      </c>
    </row>
    <row r="17" spans="1:9" ht="12.75">
      <c r="A17" s="21">
        <v>17</v>
      </c>
      <c r="B17" s="21">
        <v>5</v>
      </c>
      <c r="C17" s="21">
        <v>3</v>
      </c>
      <c r="D17" s="21">
        <v>13</v>
      </c>
      <c r="E17" s="21">
        <v>8</v>
      </c>
      <c r="F17" s="21">
        <v>11</v>
      </c>
      <c r="G17" s="21">
        <v>2</v>
      </c>
      <c r="H17" s="21">
        <v>11</v>
      </c>
      <c r="I17" s="19">
        <v>6</v>
      </c>
    </row>
    <row r="18" spans="1:9" ht="12.75">
      <c r="A18" s="21">
        <v>18</v>
      </c>
      <c r="B18" s="21">
        <v>12</v>
      </c>
      <c r="C18" s="21">
        <v>3</v>
      </c>
      <c r="D18" s="21">
        <v>14</v>
      </c>
      <c r="E18" s="21">
        <v>5</v>
      </c>
      <c r="F18" s="21">
        <v>16</v>
      </c>
      <c r="G18" s="21">
        <v>12</v>
      </c>
      <c r="H18" s="21">
        <v>15</v>
      </c>
      <c r="I18" s="19">
        <v>12</v>
      </c>
    </row>
    <row r="19" spans="1:9" ht="12.75">
      <c r="A19" s="21">
        <v>19</v>
      </c>
      <c r="B19" s="21">
        <v>4</v>
      </c>
      <c r="C19" s="21">
        <v>0</v>
      </c>
      <c r="D19" s="21">
        <v>15</v>
      </c>
      <c r="E19" s="21">
        <v>13</v>
      </c>
      <c r="F19" s="21">
        <v>9</v>
      </c>
      <c r="G19" s="21">
        <v>5</v>
      </c>
      <c r="H19" s="21">
        <v>2</v>
      </c>
      <c r="I19" s="19">
        <v>1</v>
      </c>
    </row>
    <row r="20" spans="1:9" ht="12.75">
      <c r="A20" s="21">
        <v>21</v>
      </c>
      <c r="B20" s="21">
        <v>0</v>
      </c>
      <c r="C20" s="21">
        <v>0</v>
      </c>
      <c r="D20" s="21">
        <v>86</v>
      </c>
      <c r="E20" s="21">
        <v>25</v>
      </c>
      <c r="F20" s="21">
        <v>95</v>
      </c>
      <c r="G20" s="21">
        <v>32</v>
      </c>
      <c r="H20" s="21">
        <v>120</v>
      </c>
      <c r="I20" s="19">
        <v>38</v>
      </c>
    </row>
    <row r="21" spans="1:9" ht="12.75">
      <c r="A21" s="21">
        <v>27</v>
      </c>
      <c r="B21" s="21">
        <v>2</v>
      </c>
      <c r="C21" s="21">
        <v>1</v>
      </c>
      <c r="D21" s="21">
        <v>6</v>
      </c>
      <c r="E21" s="21">
        <v>4</v>
      </c>
      <c r="F21" s="21">
        <v>5</v>
      </c>
      <c r="G21" s="21">
        <v>5</v>
      </c>
      <c r="H21" s="21">
        <v>6</v>
      </c>
      <c r="I21" s="19">
        <v>3</v>
      </c>
    </row>
    <row r="22" spans="1:9" ht="12" customHeight="1">
      <c r="A22" s="21">
        <v>56</v>
      </c>
      <c r="B22" s="21">
        <v>0</v>
      </c>
      <c r="C22" s="21">
        <v>0</v>
      </c>
      <c r="D22" s="21">
        <v>117</v>
      </c>
      <c r="E22" s="21">
        <v>40</v>
      </c>
      <c r="F22" s="21">
        <v>108</v>
      </c>
      <c r="G22" s="21">
        <v>70</v>
      </c>
      <c r="H22" s="21">
        <v>76</v>
      </c>
      <c r="I22" s="19">
        <v>56</v>
      </c>
    </row>
    <row r="23" spans="1:9" ht="12" customHeight="1">
      <c r="A23" s="20" t="s">
        <v>72</v>
      </c>
      <c r="B23" s="21">
        <v>13</v>
      </c>
      <c r="C23" s="21">
        <v>6</v>
      </c>
      <c r="D23" s="21">
        <v>30</v>
      </c>
      <c r="E23" s="21">
        <v>11</v>
      </c>
      <c r="F23" s="21">
        <v>24</v>
      </c>
      <c r="G23" s="21">
        <v>7</v>
      </c>
      <c r="H23" s="21">
        <v>29</v>
      </c>
      <c r="I23" s="19">
        <v>8</v>
      </c>
    </row>
    <row r="24" spans="1:9" ht="12.75">
      <c r="A24" s="20" t="s">
        <v>34</v>
      </c>
      <c r="B24" s="20">
        <f>SUM(B3:B23)</f>
        <v>264</v>
      </c>
      <c r="C24" s="20">
        <f aca="true" t="shared" si="0" ref="C24:I24">SUM(C3:C23)</f>
        <v>87</v>
      </c>
      <c r="D24" s="20">
        <f t="shared" si="0"/>
        <v>834</v>
      </c>
      <c r="E24" s="20">
        <f t="shared" si="0"/>
        <v>365</v>
      </c>
      <c r="F24" s="20">
        <f t="shared" si="0"/>
        <v>781</v>
      </c>
      <c r="G24" s="20">
        <f t="shared" si="0"/>
        <v>452</v>
      </c>
      <c r="H24" s="20">
        <f t="shared" si="0"/>
        <v>661</v>
      </c>
      <c r="I24" s="20">
        <f t="shared" si="0"/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46">
        <v>10</v>
      </c>
      <c r="N2" s="46">
        <v>11</v>
      </c>
      <c r="O2" s="46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49" t="s">
        <v>52</v>
      </c>
      <c r="E3" s="50">
        <v>7</v>
      </c>
      <c r="F3" s="51">
        <v>8</v>
      </c>
      <c r="G3" s="49" t="s">
        <v>70</v>
      </c>
      <c r="H3" s="43">
        <v>3</v>
      </c>
      <c r="I3" s="51"/>
      <c r="J3" s="35" t="s">
        <v>74</v>
      </c>
      <c r="K3" s="43">
        <v>0</v>
      </c>
      <c r="L3" s="35">
        <v>6</v>
      </c>
      <c r="M3" s="35">
        <v>3</v>
      </c>
      <c r="N3" s="45">
        <v>1</v>
      </c>
      <c r="O3" s="45">
        <v>59</v>
      </c>
      <c r="P3" s="45"/>
      <c r="Q3" s="45">
        <v>0</v>
      </c>
      <c r="R3" s="45"/>
      <c r="S3" s="45">
        <v>2</v>
      </c>
      <c r="T3" s="45">
        <v>2</v>
      </c>
      <c r="U3" s="45">
        <v>35</v>
      </c>
      <c r="V3" s="45" t="s">
        <v>74</v>
      </c>
      <c r="W3" s="45">
        <v>48</v>
      </c>
      <c r="X3" s="45">
        <v>0</v>
      </c>
      <c r="Y3" s="45">
        <f>SUM(D3:X3)</f>
        <v>174</v>
      </c>
    </row>
    <row r="4" spans="1:25" ht="16.5">
      <c r="A4" s="1">
        <v>2</v>
      </c>
      <c r="B4" s="2" t="s">
        <v>16</v>
      </c>
      <c r="C4" s="24">
        <v>42663</v>
      </c>
      <c r="D4" s="49" t="s">
        <v>53</v>
      </c>
      <c r="E4" s="50"/>
      <c r="F4" s="51"/>
      <c r="G4" s="49" t="s">
        <v>53</v>
      </c>
      <c r="H4" s="43"/>
      <c r="I4" s="51"/>
      <c r="J4" s="35" t="s">
        <v>74</v>
      </c>
      <c r="K4" s="43">
        <v>0</v>
      </c>
      <c r="L4" s="35">
        <v>0</v>
      </c>
      <c r="M4" s="35" t="s">
        <v>74</v>
      </c>
      <c r="N4" s="45" t="s">
        <v>74</v>
      </c>
      <c r="O4" s="45">
        <v>0</v>
      </c>
      <c r="P4" s="45"/>
      <c r="Q4" s="45">
        <v>0</v>
      </c>
      <c r="R4" s="45"/>
      <c r="S4" s="45" t="s">
        <v>74</v>
      </c>
      <c r="T4" s="45" t="s">
        <v>74</v>
      </c>
      <c r="U4" s="45" t="s">
        <v>74</v>
      </c>
      <c r="V4" s="45" t="s">
        <v>74</v>
      </c>
      <c r="W4" s="45"/>
      <c r="X4" s="45"/>
      <c r="Y4" s="45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49" t="s">
        <v>52</v>
      </c>
      <c r="E5" s="50"/>
      <c r="F5" s="51" t="s">
        <v>69</v>
      </c>
      <c r="G5" s="49" t="s">
        <v>53</v>
      </c>
      <c r="H5" s="43"/>
      <c r="I5" s="51"/>
      <c r="J5" s="35" t="s">
        <v>74</v>
      </c>
      <c r="K5" s="43">
        <v>0</v>
      </c>
      <c r="L5" s="35">
        <v>0</v>
      </c>
      <c r="M5" s="35" t="s">
        <v>74</v>
      </c>
      <c r="N5" s="45" t="s">
        <v>74</v>
      </c>
      <c r="O5" s="45" t="s">
        <v>77</v>
      </c>
      <c r="P5" s="45"/>
      <c r="Q5" s="45">
        <v>0</v>
      </c>
      <c r="R5" s="45">
        <v>5</v>
      </c>
      <c r="S5" s="45" t="s">
        <v>74</v>
      </c>
      <c r="T5" s="45" t="s">
        <v>74</v>
      </c>
      <c r="U5" s="45">
        <v>35</v>
      </c>
      <c r="V5" s="45" t="s">
        <v>74</v>
      </c>
      <c r="W5" s="45" t="s">
        <v>74</v>
      </c>
      <c r="X5" s="45">
        <v>0</v>
      </c>
      <c r="Y5" s="45">
        <f t="shared" si="0"/>
        <v>40</v>
      </c>
    </row>
    <row r="6" spans="1:25" ht="16.5">
      <c r="A6" s="1">
        <v>4</v>
      </c>
      <c r="B6" s="2" t="s">
        <v>3</v>
      </c>
      <c r="C6" s="24">
        <v>42648</v>
      </c>
      <c r="D6" s="49" t="s">
        <v>54</v>
      </c>
      <c r="E6" s="50"/>
      <c r="F6" s="51">
        <v>6</v>
      </c>
      <c r="G6" s="49" t="s">
        <v>53</v>
      </c>
      <c r="H6" s="43"/>
      <c r="I6" s="51">
        <v>1</v>
      </c>
      <c r="J6" s="35" t="s">
        <v>74</v>
      </c>
      <c r="K6" s="43">
        <v>0</v>
      </c>
      <c r="L6" s="35">
        <v>0</v>
      </c>
      <c r="M6" s="35" t="s">
        <v>74</v>
      </c>
      <c r="N6" s="45" t="s">
        <v>74</v>
      </c>
      <c r="O6" s="45">
        <v>54</v>
      </c>
      <c r="P6" s="45"/>
      <c r="Q6" s="45">
        <v>0</v>
      </c>
      <c r="R6" s="45">
        <v>5</v>
      </c>
      <c r="S6" s="45" t="s">
        <v>74</v>
      </c>
      <c r="T6" s="45">
        <v>3</v>
      </c>
      <c r="U6" s="45" t="s">
        <v>74</v>
      </c>
      <c r="V6" s="45" t="s">
        <v>74</v>
      </c>
      <c r="W6" s="45" t="s">
        <v>74</v>
      </c>
      <c r="X6" s="45">
        <v>0</v>
      </c>
      <c r="Y6" s="45">
        <f t="shared" si="0"/>
        <v>69</v>
      </c>
    </row>
    <row r="7" spans="1:25" ht="16.5">
      <c r="A7" s="1">
        <v>5</v>
      </c>
      <c r="B7" s="2" t="s">
        <v>45</v>
      </c>
      <c r="C7" s="24">
        <v>42643</v>
      </c>
      <c r="D7" s="49" t="s">
        <v>53</v>
      </c>
      <c r="E7" s="50"/>
      <c r="F7" s="51" t="s">
        <v>69</v>
      </c>
      <c r="G7" s="49" t="s">
        <v>53</v>
      </c>
      <c r="H7" s="43"/>
      <c r="I7" s="51">
        <v>7</v>
      </c>
      <c r="J7" s="35" t="s">
        <v>74</v>
      </c>
      <c r="K7" s="43">
        <v>0</v>
      </c>
      <c r="L7" s="35">
        <v>0</v>
      </c>
      <c r="M7" s="35" t="s">
        <v>74</v>
      </c>
      <c r="N7" s="45" t="s">
        <v>74</v>
      </c>
      <c r="O7" s="45" t="s">
        <v>77</v>
      </c>
      <c r="P7" s="45"/>
      <c r="Q7" s="45">
        <v>0</v>
      </c>
      <c r="R7" s="45"/>
      <c r="S7" s="45" t="s">
        <v>74</v>
      </c>
      <c r="T7" s="45" t="s">
        <v>74</v>
      </c>
      <c r="U7" s="45" t="s">
        <v>74</v>
      </c>
      <c r="V7" s="45" t="s">
        <v>74</v>
      </c>
      <c r="W7" s="45">
        <v>15</v>
      </c>
      <c r="X7" s="45"/>
      <c r="Y7" s="45">
        <f t="shared" si="0"/>
        <v>22</v>
      </c>
    </row>
    <row r="8" spans="1:25" ht="16.5">
      <c r="A8" s="1">
        <v>6</v>
      </c>
      <c r="B8" s="2" t="s">
        <v>17</v>
      </c>
      <c r="C8" s="24">
        <v>42662</v>
      </c>
      <c r="D8" s="49" t="s">
        <v>53</v>
      </c>
      <c r="E8" s="50"/>
      <c r="F8" s="51"/>
      <c r="G8" s="49">
        <v>2</v>
      </c>
      <c r="H8" s="43"/>
      <c r="I8" s="51"/>
      <c r="J8" s="35" t="s">
        <v>74</v>
      </c>
      <c r="K8" s="43">
        <v>0</v>
      </c>
      <c r="L8" s="35">
        <v>0</v>
      </c>
      <c r="M8" s="35" t="s">
        <v>74</v>
      </c>
      <c r="N8" s="45" t="s">
        <v>74</v>
      </c>
      <c r="O8" s="45" t="s">
        <v>77</v>
      </c>
      <c r="P8" s="45"/>
      <c r="Q8" s="45">
        <v>0</v>
      </c>
      <c r="R8" s="45"/>
      <c r="S8" s="45" t="s">
        <v>74</v>
      </c>
      <c r="T8" s="45" t="s">
        <v>74</v>
      </c>
      <c r="U8" s="45">
        <v>8</v>
      </c>
      <c r="V8" s="45" t="s">
        <v>74</v>
      </c>
      <c r="W8" s="45"/>
      <c r="X8" s="45"/>
      <c r="Y8" s="45">
        <f t="shared" si="0"/>
        <v>10</v>
      </c>
    </row>
    <row r="9" spans="1:25" ht="16.5">
      <c r="A9" s="1">
        <v>7</v>
      </c>
      <c r="B9" s="2" t="s">
        <v>0</v>
      </c>
      <c r="C9" s="24">
        <v>42646</v>
      </c>
      <c r="D9" s="49" t="s">
        <v>55</v>
      </c>
      <c r="E9" s="50">
        <v>8</v>
      </c>
      <c r="F9" s="49">
        <v>5</v>
      </c>
      <c r="G9" s="49" t="s">
        <v>53</v>
      </c>
      <c r="H9" s="43">
        <v>3</v>
      </c>
      <c r="I9" s="51">
        <v>4</v>
      </c>
      <c r="J9" s="35" t="s">
        <v>74</v>
      </c>
      <c r="K9" s="43">
        <v>20</v>
      </c>
      <c r="L9" s="35">
        <v>12</v>
      </c>
      <c r="M9" s="35">
        <v>2</v>
      </c>
      <c r="N9" s="45">
        <v>1</v>
      </c>
      <c r="O9" s="45">
        <v>36</v>
      </c>
      <c r="P9" s="45"/>
      <c r="Q9" s="45">
        <v>4</v>
      </c>
      <c r="R9" s="45"/>
      <c r="S9" s="45" t="s">
        <v>74</v>
      </c>
      <c r="T9" s="45">
        <v>3</v>
      </c>
      <c r="U9" s="45">
        <v>38</v>
      </c>
      <c r="V9" s="45">
        <v>2</v>
      </c>
      <c r="W9" s="45" t="s">
        <v>74</v>
      </c>
      <c r="X9" s="45">
        <v>12</v>
      </c>
      <c r="Y9" s="45">
        <f t="shared" si="0"/>
        <v>150</v>
      </c>
    </row>
    <row r="10" spans="1:25" ht="16.5">
      <c r="A10" s="1">
        <v>8</v>
      </c>
      <c r="B10" s="2" t="s">
        <v>5</v>
      </c>
      <c r="C10" s="24">
        <v>42640</v>
      </c>
      <c r="D10" s="49">
        <v>39</v>
      </c>
      <c r="E10" s="50">
        <v>10</v>
      </c>
      <c r="F10" s="51">
        <v>11</v>
      </c>
      <c r="G10" s="49">
        <v>2</v>
      </c>
      <c r="H10" s="43"/>
      <c r="I10" s="51">
        <v>5</v>
      </c>
      <c r="J10" s="35" t="s">
        <v>74</v>
      </c>
      <c r="K10" s="43">
        <v>15</v>
      </c>
      <c r="L10" s="35">
        <v>5</v>
      </c>
      <c r="M10" s="35">
        <v>4</v>
      </c>
      <c r="N10" s="45">
        <v>2</v>
      </c>
      <c r="O10" s="45">
        <v>24</v>
      </c>
      <c r="P10" s="45">
        <v>2</v>
      </c>
      <c r="Q10" s="45">
        <v>4</v>
      </c>
      <c r="R10" s="45">
        <v>2</v>
      </c>
      <c r="S10" s="45">
        <v>2</v>
      </c>
      <c r="T10" s="45">
        <v>2</v>
      </c>
      <c r="U10" s="45">
        <v>24</v>
      </c>
      <c r="V10" s="45">
        <v>2</v>
      </c>
      <c r="W10" s="45">
        <v>17</v>
      </c>
      <c r="X10" s="45">
        <v>10</v>
      </c>
      <c r="Y10" s="45">
        <f t="shared" si="0"/>
        <v>182</v>
      </c>
    </row>
    <row r="11" spans="1:25" ht="16.5">
      <c r="A11" s="1">
        <v>9</v>
      </c>
      <c r="B11" s="2" t="s">
        <v>9</v>
      </c>
      <c r="C11" s="24">
        <v>42642</v>
      </c>
      <c r="D11" s="49" t="s">
        <v>56</v>
      </c>
      <c r="E11" s="50">
        <v>18</v>
      </c>
      <c r="F11" s="51">
        <v>5</v>
      </c>
      <c r="G11" s="49">
        <v>6</v>
      </c>
      <c r="H11" s="43">
        <v>2</v>
      </c>
      <c r="I11" s="51">
        <v>6</v>
      </c>
      <c r="J11" s="35">
        <v>1</v>
      </c>
      <c r="K11" s="43">
        <v>13</v>
      </c>
      <c r="L11" s="35">
        <v>6</v>
      </c>
      <c r="M11" s="35">
        <v>5</v>
      </c>
      <c r="N11" s="45" t="s">
        <v>74</v>
      </c>
      <c r="O11" s="45">
        <v>33</v>
      </c>
      <c r="P11" s="45">
        <v>4</v>
      </c>
      <c r="Q11" s="45">
        <v>0</v>
      </c>
      <c r="R11" s="45">
        <v>7</v>
      </c>
      <c r="S11" s="45">
        <v>6</v>
      </c>
      <c r="T11" s="45">
        <v>3</v>
      </c>
      <c r="U11" s="45">
        <v>8</v>
      </c>
      <c r="V11" s="45">
        <v>3</v>
      </c>
      <c r="W11" s="45">
        <v>70</v>
      </c>
      <c r="X11" s="45">
        <v>13</v>
      </c>
      <c r="Y11" s="45">
        <f t="shared" si="0"/>
        <v>209</v>
      </c>
    </row>
    <row r="12" spans="1:25" ht="16.5">
      <c r="A12" s="1">
        <v>10</v>
      </c>
      <c r="B12" s="2" t="s">
        <v>7</v>
      </c>
      <c r="C12" s="24">
        <v>42641</v>
      </c>
      <c r="D12" s="49">
        <v>0</v>
      </c>
      <c r="E12" s="50"/>
      <c r="F12" s="51"/>
      <c r="G12" s="49" t="s">
        <v>53</v>
      </c>
      <c r="H12" s="43"/>
      <c r="I12" s="51"/>
      <c r="J12" s="35" t="s">
        <v>74</v>
      </c>
      <c r="K12" s="43">
        <v>0</v>
      </c>
      <c r="L12" s="35">
        <v>0</v>
      </c>
      <c r="M12" s="35" t="s">
        <v>74</v>
      </c>
      <c r="N12" s="45" t="s">
        <v>74</v>
      </c>
      <c r="O12" s="45">
        <v>0</v>
      </c>
      <c r="P12" s="45"/>
      <c r="Q12" s="45">
        <v>0</v>
      </c>
      <c r="R12" s="45"/>
      <c r="S12" s="45" t="s">
        <v>74</v>
      </c>
      <c r="T12" s="45" t="s">
        <v>74</v>
      </c>
      <c r="U12" s="45" t="s">
        <v>74</v>
      </c>
      <c r="V12" s="45" t="s">
        <v>74</v>
      </c>
      <c r="W12" s="45"/>
      <c r="X12" s="45"/>
      <c r="Y12" s="45">
        <f t="shared" si="0"/>
        <v>0</v>
      </c>
    </row>
    <row r="13" spans="1:25" ht="16.5">
      <c r="A13" s="1">
        <v>11</v>
      </c>
      <c r="B13" s="2" t="s">
        <v>18</v>
      </c>
      <c r="C13" s="24">
        <v>42656</v>
      </c>
      <c r="D13" s="49" t="s">
        <v>53</v>
      </c>
      <c r="E13" s="50"/>
      <c r="F13" s="51">
        <v>5</v>
      </c>
      <c r="G13" s="49" t="s">
        <v>53</v>
      </c>
      <c r="H13" s="43"/>
      <c r="I13" s="51"/>
      <c r="J13" s="35" t="s">
        <v>74</v>
      </c>
      <c r="K13" s="43">
        <v>0</v>
      </c>
      <c r="L13" s="35">
        <v>0</v>
      </c>
      <c r="M13" s="35" t="s">
        <v>74</v>
      </c>
      <c r="N13" s="45" t="s">
        <v>74</v>
      </c>
      <c r="O13" s="45" t="s">
        <v>77</v>
      </c>
      <c r="P13" s="45">
        <v>2</v>
      </c>
      <c r="Q13" s="45">
        <v>0</v>
      </c>
      <c r="R13" s="45"/>
      <c r="S13" s="45" t="s">
        <v>74</v>
      </c>
      <c r="T13" s="45">
        <v>2</v>
      </c>
      <c r="U13" s="45" t="s">
        <v>74</v>
      </c>
      <c r="V13" s="45" t="s">
        <v>74</v>
      </c>
      <c r="W13" s="45">
        <v>23</v>
      </c>
      <c r="X13" s="45">
        <v>0</v>
      </c>
      <c r="Y13" s="45">
        <f t="shared" si="0"/>
        <v>32</v>
      </c>
    </row>
    <row r="14" spans="1:25" ht="16.5">
      <c r="A14" s="1">
        <v>12</v>
      </c>
      <c r="B14" s="2" t="s">
        <v>4</v>
      </c>
      <c r="C14" s="24">
        <v>42647</v>
      </c>
      <c r="D14" s="49" t="s">
        <v>55</v>
      </c>
      <c r="E14" s="50">
        <v>6</v>
      </c>
      <c r="F14" s="52">
        <v>4</v>
      </c>
      <c r="G14" s="49" t="s">
        <v>53</v>
      </c>
      <c r="H14" s="43"/>
      <c r="I14" s="51"/>
      <c r="J14" s="35" t="s">
        <v>74</v>
      </c>
      <c r="K14" s="43">
        <v>0</v>
      </c>
      <c r="L14" s="35">
        <v>0</v>
      </c>
      <c r="M14" s="35" t="s">
        <v>74</v>
      </c>
      <c r="N14" s="45" t="s">
        <v>74</v>
      </c>
      <c r="O14" s="45" t="s">
        <v>77</v>
      </c>
      <c r="P14" s="45"/>
      <c r="Q14" s="45">
        <v>2</v>
      </c>
      <c r="R14" s="45"/>
      <c r="S14" s="45" t="s">
        <v>74</v>
      </c>
      <c r="T14" s="45">
        <v>1</v>
      </c>
      <c r="U14" s="45" t="s">
        <v>74</v>
      </c>
      <c r="V14" s="45">
        <v>2</v>
      </c>
      <c r="W14" s="45" t="s">
        <v>74</v>
      </c>
      <c r="X14" s="45">
        <v>10</v>
      </c>
      <c r="Y14" s="45">
        <f t="shared" si="0"/>
        <v>25</v>
      </c>
    </row>
    <row r="15" spans="1:25" ht="16.5">
      <c r="A15" s="1">
        <v>13</v>
      </c>
      <c r="B15" s="2" t="s">
        <v>10</v>
      </c>
      <c r="C15" s="24">
        <v>42655</v>
      </c>
      <c r="D15" s="49" t="s">
        <v>53</v>
      </c>
      <c r="E15" s="50"/>
      <c r="F15" s="53" t="s">
        <v>69</v>
      </c>
      <c r="G15" s="49" t="s">
        <v>53</v>
      </c>
      <c r="H15" s="43"/>
      <c r="I15" s="51">
        <v>5</v>
      </c>
      <c r="J15" s="35" t="s">
        <v>74</v>
      </c>
      <c r="K15" s="43">
        <v>0</v>
      </c>
      <c r="L15" s="35">
        <v>0</v>
      </c>
      <c r="M15" s="35" t="s">
        <v>74</v>
      </c>
      <c r="N15" s="45" t="s">
        <v>74</v>
      </c>
      <c r="O15" s="45" t="s">
        <v>77</v>
      </c>
      <c r="P15" s="45"/>
      <c r="Q15" s="45">
        <v>0</v>
      </c>
      <c r="R15" s="45"/>
      <c r="S15" s="45" t="s">
        <v>74</v>
      </c>
      <c r="T15" s="45" t="s">
        <v>74</v>
      </c>
      <c r="U15" s="45" t="s">
        <v>74</v>
      </c>
      <c r="V15" s="45" t="s">
        <v>74</v>
      </c>
      <c r="W15" s="45"/>
      <c r="X15" s="45"/>
      <c r="Y15" s="45">
        <f t="shared" si="0"/>
        <v>5</v>
      </c>
    </row>
    <row r="16" spans="1:25" ht="16.5">
      <c r="A16" s="1">
        <v>14</v>
      </c>
      <c r="B16" s="2" t="s">
        <v>46</v>
      </c>
      <c r="C16" s="24">
        <v>42639</v>
      </c>
      <c r="D16" s="49" t="s">
        <v>57</v>
      </c>
      <c r="E16" s="50">
        <v>8</v>
      </c>
      <c r="F16" s="51">
        <v>10</v>
      </c>
      <c r="G16" s="49">
        <v>3</v>
      </c>
      <c r="H16" s="43">
        <v>2</v>
      </c>
      <c r="I16" s="51">
        <v>4</v>
      </c>
      <c r="J16" s="35">
        <v>1</v>
      </c>
      <c r="K16" s="43">
        <v>19</v>
      </c>
      <c r="L16" s="35">
        <v>10</v>
      </c>
      <c r="M16" s="35">
        <v>4</v>
      </c>
      <c r="N16" s="45">
        <v>2</v>
      </c>
      <c r="O16" s="45">
        <v>32</v>
      </c>
      <c r="P16" s="45">
        <v>4</v>
      </c>
      <c r="Q16" s="45">
        <v>6</v>
      </c>
      <c r="R16" s="45">
        <v>4</v>
      </c>
      <c r="S16" s="45">
        <v>7</v>
      </c>
      <c r="T16" s="45">
        <v>2</v>
      </c>
      <c r="U16" s="45">
        <v>36</v>
      </c>
      <c r="V16" s="45">
        <v>2</v>
      </c>
      <c r="W16" s="45">
        <v>40</v>
      </c>
      <c r="X16" s="45">
        <v>12</v>
      </c>
      <c r="Y16" s="45">
        <f t="shared" si="0"/>
        <v>208</v>
      </c>
    </row>
    <row r="17" spans="1:25" ht="16.5">
      <c r="A17" s="1">
        <v>15</v>
      </c>
      <c r="B17" s="2" t="s">
        <v>6</v>
      </c>
      <c r="C17" s="24">
        <v>42657</v>
      </c>
      <c r="D17" s="49" t="s">
        <v>58</v>
      </c>
      <c r="E17" s="50">
        <v>10</v>
      </c>
      <c r="F17" s="51"/>
      <c r="G17" s="49">
        <v>2</v>
      </c>
      <c r="H17" s="43"/>
      <c r="I17" s="51"/>
      <c r="J17" s="35" t="s">
        <v>74</v>
      </c>
      <c r="K17" s="43">
        <v>2</v>
      </c>
      <c r="L17" s="35">
        <v>6</v>
      </c>
      <c r="M17" s="35">
        <v>8</v>
      </c>
      <c r="N17" s="45" t="s">
        <v>74</v>
      </c>
      <c r="O17" s="45">
        <v>63</v>
      </c>
      <c r="P17" s="45">
        <v>6</v>
      </c>
      <c r="Q17" s="45">
        <v>0</v>
      </c>
      <c r="R17" s="45"/>
      <c r="S17" s="45">
        <v>13</v>
      </c>
      <c r="T17" s="45" t="s">
        <v>74</v>
      </c>
      <c r="U17" s="45">
        <v>21</v>
      </c>
      <c r="V17" s="45">
        <v>2</v>
      </c>
      <c r="W17" s="45">
        <v>7</v>
      </c>
      <c r="X17" s="45">
        <v>0</v>
      </c>
      <c r="Y17" s="45">
        <f t="shared" si="0"/>
        <v>140</v>
      </c>
    </row>
    <row r="18" spans="1:25" ht="16.5">
      <c r="A18" s="1">
        <v>16</v>
      </c>
      <c r="B18" s="2" t="s">
        <v>12</v>
      </c>
      <c r="C18" s="24">
        <v>42650</v>
      </c>
      <c r="D18" s="49" t="s">
        <v>53</v>
      </c>
      <c r="E18" s="50"/>
      <c r="F18" s="51"/>
      <c r="G18" s="49" t="s">
        <v>53</v>
      </c>
      <c r="H18" s="43"/>
      <c r="I18" s="51">
        <v>2</v>
      </c>
      <c r="J18" s="35" t="s">
        <v>74</v>
      </c>
      <c r="K18" s="43">
        <v>0</v>
      </c>
      <c r="L18" s="35">
        <v>0</v>
      </c>
      <c r="M18" s="35" t="s">
        <v>74</v>
      </c>
      <c r="N18" s="45" t="s">
        <v>74</v>
      </c>
      <c r="O18" s="45" t="s">
        <v>77</v>
      </c>
      <c r="P18" s="45"/>
      <c r="Q18" s="45">
        <v>0</v>
      </c>
      <c r="R18" s="45"/>
      <c r="S18" s="45" t="s">
        <v>74</v>
      </c>
      <c r="T18" s="45" t="s">
        <v>74</v>
      </c>
      <c r="U18" s="45" t="s">
        <v>74</v>
      </c>
      <c r="V18" s="45" t="s">
        <v>74</v>
      </c>
      <c r="W18" s="45" t="s">
        <v>74</v>
      </c>
      <c r="X18" s="45" t="s">
        <v>83</v>
      </c>
      <c r="Y18" s="45">
        <f t="shared" si="0"/>
        <v>2</v>
      </c>
    </row>
    <row r="19" spans="1:25" ht="16.5">
      <c r="A19" s="1">
        <v>17</v>
      </c>
      <c r="B19" s="2" t="s">
        <v>15</v>
      </c>
      <c r="C19" s="24">
        <v>42660</v>
      </c>
      <c r="D19" s="49" t="s">
        <v>52</v>
      </c>
      <c r="E19" s="50">
        <v>10</v>
      </c>
      <c r="F19" s="51">
        <v>6</v>
      </c>
      <c r="G19" s="49">
        <v>14</v>
      </c>
      <c r="H19" s="43"/>
      <c r="I19" s="51"/>
      <c r="J19" s="35" t="s">
        <v>74</v>
      </c>
      <c r="K19" s="43">
        <v>6</v>
      </c>
      <c r="L19" s="35">
        <v>0</v>
      </c>
      <c r="M19" s="35" t="s">
        <v>74</v>
      </c>
      <c r="N19" s="45">
        <v>4</v>
      </c>
      <c r="O19" s="45" t="s">
        <v>77</v>
      </c>
      <c r="P19" s="45">
        <v>2</v>
      </c>
      <c r="Q19" s="45">
        <v>5</v>
      </c>
      <c r="R19" s="45">
        <v>3</v>
      </c>
      <c r="S19" s="45" t="s">
        <v>74</v>
      </c>
      <c r="T19" s="45" t="s">
        <v>74</v>
      </c>
      <c r="U19" s="45" t="s">
        <v>74</v>
      </c>
      <c r="V19" s="45" t="s">
        <v>74</v>
      </c>
      <c r="W19" s="45">
        <v>20</v>
      </c>
      <c r="X19" s="45">
        <v>0</v>
      </c>
      <c r="Y19" s="45">
        <f t="shared" si="0"/>
        <v>70</v>
      </c>
    </row>
    <row r="20" spans="1:25" ht="21" customHeight="1">
      <c r="A20" s="1">
        <v>18</v>
      </c>
      <c r="B20" s="2" t="s">
        <v>11</v>
      </c>
      <c r="C20" s="24">
        <v>42641</v>
      </c>
      <c r="D20" s="49" t="s">
        <v>53</v>
      </c>
      <c r="E20" s="50"/>
      <c r="F20" s="51"/>
      <c r="G20" s="49" t="s">
        <v>53</v>
      </c>
      <c r="H20" s="43"/>
      <c r="I20" s="51"/>
      <c r="J20" s="35" t="s">
        <v>74</v>
      </c>
      <c r="K20" s="43">
        <v>0</v>
      </c>
      <c r="L20" s="35">
        <v>0</v>
      </c>
      <c r="M20" s="35" t="s">
        <v>74</v>
      </c>
      <c r="N20" s="45" t="s">
        <v>74</v>
      </c>
      <c r="O20" s="45">
        <v>0</v>
      </c>
      <c r="P20" s="45"/>
      <c r="Q20" s="45">
        <v>0</v>
      </c>
      <c r="R20" s="45"/>
      <c r="S20" s="45" t="s">
        <v>74</v>
      </c>
      <c r="T20" s="45" t="s">
        <v>74</v>
      </c>
      <c r="U20" s="45" t="s">
        <v>74</v>
      </c>
      <c r="V20" s="45" t="s">
        <v>74</v>
      </c>
      <c r="W20" s="45"/>
      <c r="X20" s="45"/>
      <c r="Y20" s="45">
        <f t="shared" si="0"/>
        <v>0</v>
      </c>
    </row>
    <row r="21" spans="1:25" ht="16.5">
      <c r="A21" s="1">
        <v>19</v>
      </c>
      <c r="B21" s="2" t="s">
        <v>13</v>
      </c>
      <c r="C21" s="24">
        <v>42653</v>
      </c>
      <c r="D21" s="49" t="s">
        <v>53</v>
      </c>
      <c r="E21" s="50"/>
      <c r="F21" s="51" t="s">
        <v>69</v>
      </c>
      <c r="G21" s="49" t="s">
        <v>53</v>
      </c>
      <c r="H21" s="43"/>
      <c r="I21" s="51"/>
      <c r="J21" s="35" t="s">
        <v>74</v>
      </c>
      <c r="K21" s="43">
        <v>0</v>
      </c>
      <c r="L21" s="35">
        <v>0</v>
      </c>
      <c r="M21" s="35" t="s">
        <v>74</v>
      </c>
      <c r="N21" s="45" t="s">
        <v>74</v>
      </c>
      <c r="O21" s="45" t="s">
        <v>77</v>
      </c>
      <c r="P21" s="45"/>
      <c r="Q21" s="45">
        <v>0</v>
      </c>
      <c r="R21" s="45"/>
      <c r="S21" s="45" t="s">
        <v>74</v>
      </c>
      <c r="T21" s="45" t="s">
        <v>74</v>
      </c>
      <c r="U21" s="45" t="s">
        <v>74</v>
      </c>
      <c r="V21" s="45" t="s">
        <v>74</v>
      </c>
      <c r="W21" s="45" t="s">
        <v>74</v>
      </c>
      <c r="X21" s="45" t="s">
        <v>83</v>
      </c>
      <c r="Y21" s="45">
        <f t="shared" si="0"/>
        <v>0</v>
      </c>
    </row>
    <row r="22" spans="1:25" ht="16.5">
      <c r="A22" s="1">
        <v>20</v>
      </c>
      <c r="B22" s="2" t="s">
        <v>1</v>
      </c>
      <c r="C22" s="24">
        <v>42661</v>
      </c>
      <c r="D22" s="49" t="s">
        <v>53</v>
      </c>
      <c r="E22" s="50"/>
      <c r="F22" s="51"/>
      <c r="G22" s="49" t="s">
        <v>53</v>
      </c>
      <c r="H22" s="43"/>
      <c r="I22" s="51"/>
      <c r="J22" s="35" t="s">
        <v>74</v>
      </c>
      <c r="K22" s="43">
        <v>0</v>
      </c>
      <c r="L22" s="35">
        <v>0</v>
      </c>
      <c r="M22" s="35" t="s">
        <v>74</v>
      </c>
      <c r="N22" s="45" t="s">
        <v>74</v>
      </c>
      <c r="O22" s="45">
        <v>0</v>
      </c>
      <c r="P22" s="45"/>
      <c r="Q22" s="45">
        <v>0</v>
      </c>
      <c r="R22" s="45"/>
      <c r="S22" s="45" t="s">
        <v>74</v>
      </c>
      <c r="T22" s="45" t="s">
        <v>74</v>
      </c>
      <c r="U22" s="45" t="s">
        <v>74</v>
      </c>
      <c r="V22" s="45" t="s">
        <v>74</v>
      </c>
      <c r="W22" s="45" t="s">
        <v>74</v>
      </c>
      <c r="X22" s="45"/>
      <c r="Y22" s="45">
        <f t="shared" si="0"/>
        <v>0</v>
      </c>
    </row>
    <row r="23" spans="1:25" ht="16.5">
      <c r="A23" s="1">
        <v>21</v>
      </c>
      <c r="B23" s="2" t="s">
        <v>14</v>
      </c>
      <c r="C23" s="24">
        <v>42654</v>
      </c>
      <c r="D23" s="49" t="s">
        <v>53</v>
      </c>
      <c r="E23" s="50"/>
      <c r="F23" s="51"/>
      <c r="G23" s="49" t="s">
        <v>53</v>
      </c>
      <c r="H23" s="43"/>
      <c r="I23" s="51"/>
      <c r="J23" s="35" t="s">
        <v>74</v>
      </c>
      <c r="K23" s="43">
        <v>0</v>
      </c>
      <c r="L23" s="35">
        <v>0</v>
      </c>
      <c r="M23" s="35" t="s">
        <v>74</v>
      </c>
      <c r="N23" s="45" t="s">
        <v>74</v>
      </c>
      <c r="O23" s="45" t="s">
        <v>77</v>
      </c>
      <c r="P23" s="45"/>
      <c r="Q23" s="45">
        <v>0</v>
      </c>
      <c r="R23" s="45"/>
      <c r="S23" s="45" t="s">
        <v>74</v>
      </c>
      <c r="T23" s="45" t="s">
        <v>74</v>
      </c>
      <c r="U23" s="45" t="s">
        <v>74</v>
      </c>
      <c r="V23" s="45" t="s">
        <v>74</v>
      </c>
      <c r="W23" s="45"/>
      <c r="X23" s="45"/>
      <c r="Y23" s="45">
        <f t="shared" si="0"/>
        <v>0</v>
      </c>
    </row>
    <row r="24" spans="1:25" ht="12.75">
      <c r="A24" s="5"/>
      <c r="B24" s="7" t="s">
        <v>22</v>
      </c>
      <c r="C24" s="23"/>
      <c r="D24" s="47">
        <f>SUM(D3:D23)</f>
        <v>39</v>
      </c>
      <c r="E24" s="48">
        <f aca="true" t="shared" si="1" ref="E24:X24">SUM(E3:E23)</f>
        <v>77</v>
      </c>
      <c r="F24" s="47">
        <f t="shared" si="1"/>
        <v>60</v>
      </c>
      <c r="G24" s="47">
        <f t="shared" si="1"/>
        <v>29</v>
      </c>
      <c r="H24" s="47">
        <f t="shared" si="1"/>
        <v>10</v>
      </c>
      <c r="I24" s="47">
        <f t="shared" si="1"/>
        <v>34</v>
      </c>
      <c r="J24" s="47">
        <f t="shared" si="1"/>
        <v>2</v>
      </c>
      <c r="K24" s="47">
        <f t="shared" si="1"/>
        <v>75</v>
      </c>
      <c r="L24" s="47">
        <f t="shared" si="1"/>
        <v>45</v>
      </c>
      <c r="M24" s="47">
        <f t="shared" si="1"/>
        <v>26</v>
      </c>
      <c r="N24" s="47">
        <f t="shared" si="1"/>
        <v>10</v>
      </c>
      <c r="O24" s="47">
        <f t="shared" si="1"/>
        <v>301</v>
      </c>
      <c r="P24" s="44">
        <f t="shared" si="1"/>
        <v>20</v>
      </c>
      <c r="Q24" s="44">
        <f t="shared" si="1"/>
        <v>21</v>
      </c>
      <c r="R24" s="44">
        <f t="shared" si="1"/>
        <v>26</v>
      </c>
      <c r="S24" s="44">
        <f t="shared" si="1"/>
        <v>30</v>
      </c>
      <c r="T24" s="44">
        <f t="shared" si="1"/>
        <v>18</v>
      </c>
      <c r="U24" s="44">
        <f t="shared" si="1"/>
        <v>205</v>
      </c>
      <c r="V24" s="44">
        <f t="shared" si="1"/>
        <v>13</v>
      </c>
      <c r="W24" s="44">
        <f t="shared" si="1"/>
        <v>240</v>
      </c>
      <c r="X24" s="44">
        <f t="shared" si="1"/>
        <v>57</v>
      </c>
      <c r="Y24" s="45">
        <f t="shared" si="0"/>
        <v>1338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A1:A2"/>
    <mergeCell ref="C1:C2"/>
    <mergeCell ref="D27:K27"/>
    <mergeCell ref="D31:K31"/>
    <mergeCell ref="D32:K32"/>
    <mergeCell ref="B36:C36"/>
    <mergeCell ref="D36:K36"/>
    <mergeCell ref="B34:C34"/>
    <mergeCell ref="B35:C35"/>
    <mergeCell ref="D34:K34"/>
    <mergeCell ref="B29:C29"/>
    <mergeCell ref="D29:K29"/>
    <mergeCell ref="D30:K30"/>
    <mergeCell ref="B32:C32"/>
    <mergeCell ref="B30:C30"/>
    <mergeCell ref="D35:K35"/>
    <mergeCell ref="B33:C33"/>
    <mergeCell ref="D33:K33"/>
    <mergeCell ref="B1:B2"/>
    <mergeCell ref="B31:C31"/>
    <mergeCell ref="D28:K28"/>
    <mergeCell ref="B28:C28"/>
    <mergeCell ref="B27:C27"/>
    <mergeCell ref="D1:Y1"/>
  </mergeCells>
  <printOptions/>
  <pageMargins left="0.5905511811023623" right="0.3937007874015748" top="0.5118110236220472" bottom="0.5118110236220472" header="0.11811023622047245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46">
        <v>10</v>
      </c>
      <c r="N2" s="46">
        <v>11</v>
      </c>
      <c r="O2" s="13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>
        <v>18</v>
      </c>
      <c r="E3" s="54">
        <v>8</v>
      </c>
      <c r="F3" s="36">
        <v>15</v>
      </c>
      <c r="G3" s="54">
        <v>2</v>
      </c>
      <c r="H3" s="8">
        <v>4</v>
      </c>
      <c r="I3" s="36"/>
      <c r="J3" s="55">
        <v>4</v>
      </c>
      <c r="K3" s="8">
        <v>0</v>
      </c>
      <c r="L3" s="13">
        <v>12</v>
      </c>
      <c r="M3" s="54">
        <v>4</v>
      </c>
      <c r="N3" s="13" t="s">
        <v>74</v>
      </c>
      <c r="O3" s="13">
        <v>47</v>
      </c>
      <c r="P3" s="13">
        <v>4</v>
      </c>
      <c r="Q3" s="13">
        <v>4</v>
      </c>
      <c r="R3" s="13"/>
      <c r="S3" s="13">
        <v>3</v>
      </c>
      <c r="T3" s="13">
        <v>6</v>
      </c>
      <c r="U3" s="13">
        <v>39</v>
      </c>
      <c r="V3" s="13" t="s">
        <v>74</v>
      </c>
      <c r="W3" s="13">
        <v>22</v>
      </c>
      <c r="X3" s="13">
        <v>0</v>
      </c>
      <c r="Y3" s="13">
        <f>SUM(D3:X3)</f>
        <v>192</v>
      </c>
    </row>
    <row r="4" spans="1:25" ht="16.5">
      <c r="A4" s="1">
        <v>2</v>
      </c>
      <c r="B4" s="2" t="s">
        <v>16</v>
      </c>
      <c r="C4" s="24">
        <v>42663</v>
      </c>
      <c r="D4" s="54" t="s">
        <v>53</v>
      </c>
      <c r="E4" s="54"/>
      <c r="F4" s="36"/>
      <c r="G4" s="54" t="s">
        <v>53</v>
      </c>
      <c r="H4" s="8"/>
      <c r="I4" s="36"/>
      <c r="J4" s="55" t="s">
        <v>74</v>
      </c>
      <c r="K4" s="8">
        <v>0</v>
      </c>
      <c r="L4" s="13">
        <v>0</v>
      </c>
      <c r="M4" s="54" t="s">
        <v>74</v>
      </c>
      <c r="N4" s="13" t="s">
        <v>74</v>
      </c>
      <c r="O4" s="13">
        <v>0</v>
      </c>
      <c r="P4" s="13"/>
      <c r="Q4" s="13">
        <v>0</v>
      </c>
      <c r="R4" s="13"/>
      <c r="S4" s="13" t="s">
        <v>74</v>
      </c>
      <c r="T4" s="13" t="s">
        <v>74</v>
      </c>
      <c r="U4" s="13" t="s">
        <v>74</v>
      </c>
      <c r="V4" s="13" t="s">
        <v>74</v>
      </c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>
        <v>16</v>
      </c>
      <c r="E5" s="54"/>
      <c r="F5" s="36" t="s">
        <v>69</v>
      </c>
      <c r="G5" s="54" t="s">
        <v>53</v>
      </c>
      <c r="H5" s="8"/>
      <c r="I5" s="36"/>
      <c r="J5" s="55" t="s">
        <v>74</v>
      </c>
      <c r="K5" s="8">
        <v>9</v>
      </c>
      <c r="L5" s="13">
        <v>0</v>
      </c>
      <c r="M5" s="54">
        <v>6</v>
      </c>
      <c r="N5" s="13" t="s">
        <v>74</v>
      </c>
      <c r="O5" s="13" t="s">
        <v>77</v>
      </c>
      <c r="P5" s="13"/>
      <c r="Q5" s="13">
        <v>0</v>
      </c>
      <c r="R5" s="13">
        <v>4</v>
      </c>
      <c r="S5" s="13" t="s">
        <v>74</v>
      </c>
      <c r="T5" s="13">
        <v>7</v>
      </c>
      <c r="U5" s="13">
        <v>25</v>
      </c>
      <c r="V5" s="13" t="s">
        <v>74</v>
      </c>
      <c r="W5" s="13" t="s">
        <v>74</v>
      </c>
      <c r="X5" s="13">
        <v>0</v>
      </c>
      <c r="Y5" s="13">
        <f t="shared" si="0"/>
        <v>67</v>
      </c>
    </row>
    <row r="6" spans="1:25" ht="16.5">
      <c r="A6" s="1">
        <v>4</v>
      </c>
      <c r="B6" s="2" t="s">
        <v>3</v>
      </c>
      <c r="C6" s="24">
        <v>42648</v>
      </c>
      <c r="D6" s="54">
        <v>15</v>
      </c>
      <c r="E6" s="54"/>
      <c r="F6" s="36">
        <v>6</v>
      </c>
      <c r="G6" s="54" t="s">
        <v>53</v>
      </c>
      <c r="H6" s="8"/>
      <c r="I6" s="36">
        <v>2</v>
      </c>
      <c r="J6" s="55" t="s">
        <v>74</v>
      </c>
      <c r="K6" s="8">
        <v>3</v>
      </c>
      <c r="L6" s="13">
        <v>0</v>
      </c>
      <c r="M6" s="54" t="s">
        <v>74</v>
      </c>
      <c r="N6" s="13" t="s">
        <v>74</v>
      </c>
      <c r="O6" s="13">
        <v>54</v>
      </c>
      <c r="P6" s="13"/>
      <c r="Q6" s="13">
        <v>0</v>
      </c>
      <c r="R6" s="13">
        <v>5</v>
      </c>
      <c r="S6" s="13" t="s">
        <v>74</v>
      </c>
      <c r="T6" s="13">
        <v>6</v>
      </c>
      <c r="U6" s="13" t="s">
        <v>74</v>
      </c>
      <c r="V6" s="13" t="s">
        <v>74</v>
      </c>
      <c r="W6" s="13" t="s">
        <v>74</v>
      </c>
      <c r="X6" s="13">
        <v>0</v>
      </c>
      <c r="Y6" s="13">
        <f t="shared" si="0"/>
        <v>91</v>
      </c>
    </row>
    <row r="7" spans="1:25" ht="16.5">
      <c r="A7" s="1">
        <v>5</v>
      </c>
      <c r="B7" s="2" t="s">
        <v>45</v>
      </c>
      <c r="C7" s="24">
        <v>42643</v>
      </c>
      <c r="D7" s="54" t="s">
        <v>53</v>
      </c>
      <c r="E7" s="54"/>
      <c r="F7" s="36" t="s">
        <v>69</v>
      </c>
      <c r="G7" s="54" t="s">
        <v>53</v>
      </c>
      <c r="H7" s="8"/>
      <c r="I7" s="36">
        <v>2</v>
      </c>
      <c r="J7" s="55" t="s">
        <v>74</v>
      </c>
      <c r="K7" s="8">
        <v>0</v>
      </c>
      <c r="L7" s="13">
        <v>0</v>
      </c>
      <c r="M7" s="54" t="s">
        <v>74</v>
      </c>
      <c r="N7" s="13" t="s">
        <v>74</v>
      </c>
      <c r="O7" s="13" t="s">
        <v>77</v>
      </c>
      <c r="P7" s="13"/>
      <c r="Q7" s="13">
        <v>0</v>
      </c>
      <c r="R7" s="13"/>
      <c r="S7" s="13" t="s">
        <v>74</v>
      </c>
      <c r="T7" s="13" t="s">
        <v>74</v>
      </c>
      <c r="U7" s="13" t="s">
        <v>74</v>
      </c>
      <c r="V7" s="13" t="s">
        <v>74</v>
      </c>
      <c r="W7" s="13">
        <v>18</v>
      </c>
      <c r="X7" s="13"/>
      <c r="Y7" s="13">
        <f t="shared" si="0"/>
        <v>20</v>
      </c>
    </row>
    <row r="8" spans="1:25" ht="16.5">
      <c r="A8" s="1">
        <v>6</v>
      </c>
      <c r="B8" s="2" t="s">
        <v>17</v>
      </c>
      <c r="C8" s="24">
        <v>42662</v>
      </c>
      <c r="D8" s="54" t="s">
        <v>53</v>
      </c>
      <c r="E8" s="54"/>
      <c r="F8" s="36"/>
      <c r="G8" s="54">
        <v>3</v>
      </c>
      <c r="H8" s="8"/>
      <c r="I8" s="36">
        <v>3</v>
      </c>
      <c r="J8" s="55" t="s">
        <v>74</v>
      </c>
      <c r="K8" s="8">
        <v>0</v>
      </c>
      <c r="L8" s="13">
        <v>0</v>
      </c>
      <c r="M8" s="54" t="s">
        <v>74</v>
      </c>
      <c r="N8" s="13" t="s">
        <v>74</v>
      </c>
      <c r="O8" s="13" t="s">
        <v>77</v>
      </c>
      <c r="P8" s="13"/>
      <c r="Q8" s="13">
        <v>0</v>
      </c>
      <c r="R8" s="13"/>
      <c r="S8" s="13" t="s">
        <v>74</v>
      </c>
      <c r="T8" s="13" t="s">
        <v>74</v>
      </c>
      <c r="U8" s="13">
        <v>5</v>
      </c>
      <c r="V8" s="13" t="s">
        <v>74</v>
      </c>
      <c r="W8" s="13"/>
      <c r="X8" s="13"/>
      <c r="Y8" s="13">
        <f t="shared" si="0"/>
        <v>11</v>
      </c>
    </row>
    <row r="9" spans="1:25" ht="16.5">
      <c r="A9" s="1">
        <v>7</v>
      </c>
      <c r="B9" s="2" t="s">
        <v>0</v>
      </c>
      <c r="C9" s="24">
        <v>42646</v>
      </c>
      <c r="D9" s="54">
        <v>18</v>
      </c>
      <c r="E9" s="54">
        <v>7</v>
      </c>
      <c r="F9" s="39">
        <v>10</v>
      </c>
      <c r="G9" s="54" t="s">
        <v>53</v>
      </c>
      <c r="H9" s="8">
        <v>3</v>
      </c>
      <c r="I9" s="36">
        <v>4</v>
      </c>
      <c r="J9" s="55">
        <v>1</v>
      </c>
      <c r="K9" s="8">
        <v>9</v>
      </c>
      <c r="L9" s="13">
        <v>9</v>
      </c>
      <c r="M9" s="54">
        <v>3</v>
      </c>
      <c r="N9" s="13">
        <v>1</v>
      </c>
      <c r="O9" s="13">
        <v>45</v>
      </c>
      <c r="P9" s="13">
        <v>4</v>
      </c>
      <c r="Q9" s="13">
        <v>0</v>
      </c>
      <c r="R9" s="13"/>
      <c r="S9" s="13" t="s">
        <v>74</v>
      </c>
      <c r="T9" s="13">
        <v>6</v>
      </c>
      <c r="U9" s="13" t="s">
        <v>74</v>
      </c>
      <c r="V9" s="13">
        <v>2</v>
      </c>
      <c r="W9" s="13">
        <v>6</v>
      </c>
      <c r="X9" s="13">
        <v>14</v>
      </c>
      <c r="Y9" s="13">
        <f t="shared" si="0"/>
        <v>142</v>
      </c>
    </row>
    <row r="10" spans="1:25" ht="16.5">
      <c r="A10" s="1">
        <v>8</v>
      </c>
      <c r="B10" s="2" t="s">
        <v>5</v>
      </c>
      <c r="C10" s="24">
        <v>42640</v>
      </c>
      <c r="D10" s="54">
        <v>36</v>
      </c>
      <c r="E10" s="54">
        <v>11</v>
      </c>
      <c r="F10" s="36">
        <v>20</v>
      </c>
      <c r="G10" s="54">
        <v>1</v>
      </c>
      <c r="H10" s="8">
        <v>1</v>
      </c>
      <c r="I10" s="36">
        <v>1</v>
      </c>
      <c r="J10" s="55">
        <v>1</v>
      </c>
      <c r="K10" s="8">
        <v>9</v>
      </c>
      <c r="L10" s="13">
        <v>11</v>
      </c>
      <c r="M10" s="54">
        <v>2</v>
      </c>
      <c r="N10" s="13">
        <v>1</v>
      </c>
      <c r="O10" s="13">
        <v>27</v>
      </c>
      <c r="P10" s="13">
        <v>4</v>
      </c>
      <c r="Q10" s="13">
        <v>7</v>
      </c>
      <c r="R10" s="13">
        <v>4</v>
      </c>
      <c r="S10" s="13" t="s">
        <v>74</v>
      </c>
      <c r="T10" s="13">
        <v>3</v>
      </c>
      <c r="U10" s="13">
        <v>22</v>
      </c>
      <c r="V10" s="13">
        <v>2</v>
      </c>
      <c r="W10" s="13">
        <v>28</v>
      </c>
      <c r="X10" s="13">
        <v>0</v>
      </c>
      <c r="Y10" s="13">
        <f t="shared" si="0"/>
        <v>191</v>
      </c>
    </row>
    <row r="11" spans="1:25" ht="16.5">
      <c r="A11" s="1">
        <v>9</v>
      </c>
      <c r="B11" s="2" t="s">
        <v>9</v>
      </c>
      <c r="C11" s="24">
        <v>42642</v>
      </c>
      <c r="D11" s="54">
        <v>23</v>
      </c>
      <c r="E11" s="54">
        <v>8</v>
      </c>
      <c r="F11" s="36">
        <v>5</v>
      </c>
      <c r="G11" s="54">
        <v>3</v>
      </c>
      <c r="H11" s="8">
        <v>8</v>
      </c>
      <c r="I11" s="36">
        <v>5</v>
      </c>
      <c r="J11" s="55">
        <v>1</v>
      </c>
      <c r="K11" s="8">
        <v>5</v>
      </c>
      <c r="L11" s="13">
        <v>7</v>
      </c>
      <c r="M11" s="54">
        <v>6</v>
      </c>
      <c r="N11" s="13">
        <v>1</v>
      </c>
      <c r="O11" s="13">
        <v>30</v>
      </c>
      <c r="P11" s="13">
        <v>4</v>
      </c>
      <c r="Q11" s="13">
        <v>2</v>
      </c>
      <c r="R11" s="13">
        <v>6</v>
      </c>
      <c r="S11" s="13">
        <v>1</v>
      </c>
      <c r="T11" s="13">
        <v>6</v>
      </c>
      <c r="U11" s="13">
        <v>35</v>
      </c>
      <c r="V11" s="13">
        <v>3</v>
      </c>
      <c r="W11" s="13">
        <v>47</v>
      </c>
      <c r="X11" s="13">
        <v>5</v>
      </c>
      <c r="Y11" s="13">
        <f t="shared" si="0"/>
        <v>211</v>
      </c>
    </row>
    <row r="12" spans="1:25" ht="16.5">
      <c r="A12" s="1">
        <v>10</v>
      </c>
      <c r="B12" s="2" t="s">
        <v>7</v>
      </c>
      <c r="C12" s="24">
        <v>42641</v>
      </c>
      <c r="D12" s="54" t="s">
        <v>53</v>
      </c>
      <c r="E12" s="54"/>
      <c r="F12" s="36"/>
      <c r="G12" s="54" t="s">
        <v>53</v>
      </c>
      <c r="H12" s="8"/>
      <c r="I12" s="36"/>
      <c r="J12" s="55" t="s">
        <v>74</v>
      </c>
      <c r="K12" s="8">
        <v>0</v>
      </c>
      <c r="L12" s="13">
        <v>0</v>
      </c>
      <c r="M12" s="54" t="s">
        <v>74</v>
      </c>
      <c r="N12" s="13" t="s">
        <v>74</v>
      </c>
      <c r="O12" s="13">
        <v>0</v>
      </c>
      <c r="P12" s="13"/>
      <c r="Q12" s="13">
        <v>0</v>
      </c>
      <c r="R12" s="13"/>
      <c r="S12" s="13" t="s">
        <v>74</v>
      </c>
      <c r="T12" s="13" t="s">
        <v>74</v>
      </c>
      <c r="U12" s="13" t="s">
        <v>74</v>
      </c>
      <c r="V12" s="13" t="s">
        <v>74</v>
      </c>
      <c r="W12" s="13"/>
      <c r="X12" s="13"/>
      <c r="Y12" s="13">
        <f t="shared" si="0"/>
        <v>0</v>
      </c>
    </row>
    <row r="13" spans="1:25" ht="16.5">
      <c r="A13" s="1">
        <v>11</v>
      </c>
      <c r="B13" s="2" t="s">
        <v>18</v>
      </c>
      <c r="C13" s="24">
        <v>42656</v>
      </c>
      <c r="D13" s="54" t="s">
        <v>53</v>
      </c>
      <c r="E13" s="54"/>
      <c r="F13" s="36">
        <v>4</v>
      </c>
      <c r="G13" s="54" t="s">
        <v>53</v>
      </c>
      <c r="H13" s="8"/>
      <c r="I13" s="36">
        <v>4</v>
      </c>
      <c r="J13" s="55" t="s">
        <v>74</v>
      </c>
      <c r="K13" s="8">
        <v>0</v>
      </c>
      <c r="L13" s="13">
        <v>0</v>
      </c>
      <c r="M13" s="54" t="s">
        <v>74</v>
      </c>
      <c r="N13" s="13" t="s">
        <v>74</v>
      </c>
      <c r="O13" s="13" t="s">
        <v>78</v>
      </c>
      <c r="P13" s="13">
        <v>2</v>
      </c>
      <c r="Q13" s="13">
        <v>0</v>
      </c>
      <c r="R13" s="13"/>
      <c r="S13" s="13" t="s">
        <v>74</v>
      </c>
      <c r="T13" s="13">
        <v>8</v>
      </c>
      <c r="U13" s="13" t="s">
        <v>74</v>
      </c>
      <c r="V13" s="13" t="s">
        <v>74</v>
      </c>
      <c r="W13" s="13">
        <v>25</v>
      </c>
      <c r="X13" s="13">
        <v>0</v>
      </c>
      <c r="Y13" s="13">
        <f t="shared" si="0"/>
        <v>43</v>
      </c>
    </row>
    <row r="14" spans="1:25" ht="16.5">
      <c r="A14" s="1">
        <v>12</v>
      </c>
      <c r="B14" s="2" t="s">
        <v>4</v>
      </c>
      <c r="C14" s="24">
        <v>42647</v>
      </c>
      <c r="D14" s="54">
        <v>23</v>
      </c>
      <c r="E14" s="54">
        <v>7</v>
      </c>
      <c r="F14" s="39">
        <v>11</v>
      </c>
      <c r="G14" s="54" t="s">
        <v>53</v>
      </c>
      <c r="H14" s="8"/>
      <c r="I14" s="36"/>
      <c r="J14" s="55">
        <v>2</v>
      </c>
      <c r="K14" s="8">
        <v>6</v>
      </c>
      <c r="L14" s="13">
        <v>11</v>
      </c>
      <c r="M14" s="54">
        <v>7</v>
      </c>
      <c r="N14" s="13">
        <v>1</v>
      </c>
      <c r="O14" s="13" t="s">
        <v>77</v>
      </c>
      <c r="P14" s="13"/>
      <c r="Q14" s="13">
        <v>0</v>
      </c>
      <c r="R14" s="13"/>
      <c r="S14" s="13" t="s">
        <v>74</v>
      </c>
      <c r="T14" s="13">
        <v>5</v>
      </c>
      <c r="U14" s="13" t="s">
        <v>74</v>
      </c>
      <c r="V14" s="13">
        <v>1</v>
      </c>
      <c r="W14" s="13">
        <v>6</v>
      </c>
      <c r="X14" s="13">
        <v>17</v>
      </c>
      <c r="Y14" s="13">
        <f t="shared" si="0"/>
        <v>97</v>
      </c>
    </row>
    <row r="15" spans="1:25" ht="16.5">
      <c r="A15" s="1">
        <v>13</v>
      </c>
      <c r="B15" s="2" t="s">
        <v>10</v>
      </c>
      <c r="C15" s="24">
        <v>42655</v>
      </c>
      <c r="D15" s="54" t="s">
        <v>53</v>
      </c>
      <c r="E15" s="54"/>
      <c r="F15" s="40" t="s">
        <v>69</v>
      </c>
      <c r="G15" s="54" t="s">
        <v>53</v>
      </c>
      <c r="H15" s="8"/>
      <c r="I15" s="36"/>
      <c r="J15" s="55" t="s">
        <v>74</v>
      </c>
      <c r="K15" s="8">
        <v>0</v>
      </c>
      <c r="L15" s="13">
        <v>0</v>
      </c>
      <c r="M15" s="54" t="s">
        <v>74</v>
      </c>
      <c r="N15" s="13" t="s">
        <v>74</v>
      </c>
      <c r="O15" s="13" t="s">
        <v>77</v>
      </c>
      <c r="P15" s="13"/>
      <c r="Q15" s="13">
        <v>0</v>
      </c>
      <c r="R15" s="13"/>
      <c r="S15" s="13" t="s">
        <v>74</v>
      </c>
      <c r="T15" s="13" t="s">
        <v>74</v>
      </c>
      <c r="U15" s="13" t="s">
        <v>74</v>
      </c>
      <c r="V15" s="13" t="s">
        <v>74</v>
      </c>
      <c r="W15" s="13"/>
      <c r="X15" s="13"/>
      <c r="Y15" s="13">
        <f t="shared" si="0"/>
        <v>0</v>
      </c>
    </row>
    <row r="16" spans="1:25" ht="16.5">
      <c r="A16" s="1">
        <v>14</v>
      </c>
      <c r="B16" s="2" t="s">
        <v>46</v>
      </c>
      <c r="C16" s="24">
        <v>42639</v>
      </c>
      <c r="D16" s="54">
        <v>36</v>
      </c>
      <c r="E16" s="54">
        <v>11</v>
      </c>
      <c r="F16" s="36">
        <v>19</v>
      </c>
      <c r="G16" s="54">
        <v>6</v>
      </c>
      <c r="H16" s="8">
        <v>3</v>
      </c>
      <c r="I16" s="36">
        <v>4</v>
      </c>
      <c r="J16" s="55">
        <v>1</v>
      </c>
      <c r="K16" s="8">
        <v>10</v>
      </c>
      <c r="L16" s="13">
        <v>9</v>
      </c>
      <c r="M16" s="54">
        <v>1</v>
      </c>
      <c r="N16" s="13">
        <v>1</v>
      </c>
      <c r="O16" s="13">
        <v>28</v>
      </c>
      <c r="P16" s="13">
        <v>3</v>
      </c>
      <c r="Q16" s="13">
        <v>7</v>
      </c>
      <c r="R16" s="13">
        <v>2</v>
      </c>
      <c r="S16" s="13">
        <v>5</v>
      </c>
      <c r="T16" s="13">
        <v>5</v>
      </c>
      <c r="U16" s="13">
        <v>42</v>
      </c>
      <c r="V16" s="13">
        <v>4</v>
      </c>
      <c r="W16" s="13">
        <v>36</v>
      </c>
      <c r="X16" s="13">
        <v>0</v>
      </c>
      <c r="Y16" s="13">
        <f t="shared" si="0"/>
        <v>233</v>
      </c>
    </row>
    <row r="17" spans="1:25" ht="16.5">
      <c r="A17" s="1">
        <v>15</v>
      </c>
      <c r="B17" s="2" t="s">
        <v>6</v>
      </c>
      <c r="C17" s="24">
        <v>42657</v>
      </c>
      <c r="D17" s="54">
        <v>14</v>
      </c>
      <c r="E17" s="54">
        <v>10</v>
      </c>
      <c r="F17" s="36"/>
      <c r="G17" s="54">
        <v>6</v>
      </c>
      <c r="H17" s="8"/>
      <c r="I17" s="36"/>
      <c r="J17" s="55" t="s">
        <v>74</v>
      </c>
      <c r="K17" s="8">
        <v>2</v>
      </c>
      <c r="L17" s="13">
        <v>9</v>
      </c>
      <c r="M17" s="54">
        <v>9</v>
      </c>
      <c r="N17" s="13" t="s">
        <v>74</v>
      </c>
      <c r="O17" s="13">
        <v>12</v>
      </c>
      <c r="P17" s="13">
        <v>8</v>
      </c>
      <c r="Q17" s="13">
        <v>4</v>
      </c>
      <c r="R17" s="13"/>
      <c r="S17" s="13">
        <v>12</v>
      </c>
      <c r="T17" s="13">
        <v>6</v>
      </c>
      <c r="U17" s="13">
        <v>7</v>
      </c>
      <c r="V17" s="13">
        <v>3</v>
      </c>
      <c r="W17" s="13">
        <v>12</v>
      </c>
      <c r="X17" s="13">
        <v>0</v>
      </c>
      <c r="Y17" s="13">
        <f t="shared" si="0"/>
        <v>114</v>
      </c>
    </row>
    <row r="18" spans="1:25" ht="16.5">
      <c r="A18" s="1">
        <v>16</v>
      </c>
      <c r="B18" s="2" t="s">
        <v>12</v>
      </c>
      <c r="C18" s="24">
        <v>42650</v>
      </c>
      <c r="D18" s="54" t="s">
        <v>53</v>
      </c>
      <c r="E18" s="54"/>
      <c r="F18" s="36"/>
      <c r="G18" s="54" t="s">
        <v>53</v>
      </c>
      <c r="H18" s="8"/>
      <c r="I18" s="36"/>
      <c r="J18" s="55" t="s">
        <v>74</v>
      </c>
      <c r="K18" s="8">
        <v>0</v>
      </c>
      <c r="L18" s="13">
        <v>0</v>
      </c>
      <c r="M18" s="54" t="s">
        <v>74</v>
      </c>
      <c r="N18" s="13" t="s">
        <v>74</v>
      </c>
      <c r="O18" s="13" t="s">
        <v>77</v>
      </c>
      <c r="P18" s="13"/>
      <c r="Q18" s="13">
        <v>0</v>
      </c>
      <c r="R18" s="13"/>
      <c r="S18" s="13" t="s">
        <v>74</v>
      </c>
      <c r="T18" s="13" t="s">
        <v>74</v>
      </c>
      <c r="U18" s="13" t="s">
        <v>74</v>
      </c>
      <c r="V18" s="13" t="s">
        <v>74</v>
      </c>
      <c r="W18" s="13" t="s">
        <v>74</v>
      </c>
      <c r="X18" s="13" t="s">
        <v>83</v>
      </c>
      <c r="Y18" s="13">
        <f t="shared" si="0"/>
        <v>0</v>
      </c>
    </row>
    <row r="19" spans="1:25" ht="16.5">
      <c r="A19" s="1">
        <v>17</v>
      </c>
      <c r="B19" s="2" t="s">
        <v>15</v>
      </c>
      <c r="C19" s="24">
        <v>42660</v>
      </c>
      <c r="D19" s="54">
        <v>12</v>
      </c>
      <c r="E19" s="54">
        <v>10</v>
      </c>
      <c r="F19" s="36">
        <v>5</v>
      </c>
      <c r="G19" s="54">
        <v>16</v>
      </c>
      <c r="H19" s="8">
        <v>4</v>
      </c>
      <c r="I19" s="36"/>
      <c r="J19" s="55" t="s">
        <v>74</v>
      </c>
      <c r="K19" s="8">
        <v>14</v>
      </c>
      <c r="L19" s="13">
        <v>0</v>
      </c>
      <c r="M19" s="54">
        <v>3</v>
      </c>
      <c r="N19" s="13">
        <v>4</v>
      </c>
      <c r="O19" s="13" t="s">
        <v>77</v>
      </c>
      <c r="P19" s="13">
        <v>5</v>
      </c>
      <c r="Q19" s="13">
        <v>5</v>
      </c>
      <c r="R19" s="13">
        <v>2</v>
      </c>
      <c r="S19" s="13">
        <v>3</v>
      </c>
      <c r="T19" s="13" t="s">
        <v>74</v>
      </c>
      <c r="U19" s="13" t="s">
        <v>74</v>
      </c>
      <c r="V19" s="13">
        <v>4</v>
      </c>
      <c r="W19" s="13">
        <v>20</v>
      </c>
      <c r="X19" s="13">
        <v>0</v>
      </c>
      <c r="Y19" s="13">
        <f t="shared" si="0"/>
        <v>107</v>
      </c>
    </row>
    <row r="20" spans="1:25" ht="16.5">
      <c r="A20" s="1">
        <v>18</v>
      </c>
      <c r="B20" s="2" t="s">
        <v>11</v>
      </c>
      <c r="C20" s="24">
        <v>42641</v>
      </c>
      <c r="D20" s="54" t="s">
        <v>53</v>
      </c>
      <c r="E20" s="54"/>
      <c r="F20" s="36"/>
      <c r="G20" s="54" t="s">
        <v>53</v>
      </c>
      <c r="H20" s="8"/>
      <c r="I20" s="36"/>
      <c r="J20" s="55" t="s">
        <v>74</v>
      </c>
      <c r="K20" s="8">
        <v>0</v>
      </c>
      <c r="L20" s="13">
        <v>0</v>
      </c>
      <c r="M20" s="54" t="s">
        <v>74</v>
      </c>
      <c r="N20" s="13" t="s">
        <v>74</v>
      </c>
      <c r="O20" s="13">
        <v>0</v>
      </c>
      <c r="P20" s="13"/>
      <c r="Q20" s="13">
        <v>0</v>
      </c>
      <c r="R20" s="13"/>
      <c r="S20" s="13" t="s">
        <v>74</v>
      </c>
      <c r="T20" s="13">
        <v>5</v>
      </c>
      <c r="U20" s="13" t="s">
        <v>74</v>
      </c>
      <c r="V20" s="13" t="s">
        <v>74</v>
      </c>
      <c r="W20" s="13"/>
      <c r="X20" s="13"/>
      <c r="Y20" s="13">
        <f t="shared" si="0"/>
        <v>5</v>
      </c>
    </row>
    <row r="21" spans="1:25" ht="16.5">
      <c r="A21" s="1">
        <v>19</v>
      </c>
      <c r="B21" s="2" t="s">
        <v>13</v>
      </c>
      <c r="C21" s="24">
        <v>42653</v>
      </c>
      <c r="D21" s="54" t="s">
        <v>53</v>
      </c>
      <c r="E21" s="54"/>
      <c r="F21" s="36" t="s">
        <v>69</v>
      </c>
      <c r="G21" s="54" t="s">
        <v>53</v>
      </c>
      <c r="H21" s="8"/>
      <c r="I21" s="36"/>
      <c r="J21" s="55" t="s">
        <v>74</v>
      </c>
      <c r="K21" s="8">
        <v>0</v>
      </c>
      <c r="L21" s="13">
        <v>0</v>
      </c>
      <c r="M21" s="54" t="s">
        <v>74</v>
      </c>
      <c r="N21" s="13" t="s">
        <v>74</v>
      </c>
      <c r="O21" s="13" t="s">
        <v>77</v>
      </c>
      <c r="P21" s="13"/>
      <c r="Q21" s="13">
        <v>0</v>
      </c>
      <c r="R21" s="13"/>
      <c r="S21" s="13" t="s">
        <v>74</v>
      </c>
      <c r="T21" s="13" t="s">
        <v>74</v>
      </c>
      <c r="U21" s="13" t="s">
        <v>74</v>
      </c>
      <c r="V21" s="13" t="s">
        <v>74</v>
      </c>
      <c r="W21" s="13" t="s">
        <v>74</v>
      </c>
      <c r="X21" s="13" t="s">
        <v>83</v>
      </c>
      <c r="Y21" s="13">
        <f t="shared" si="0"/>
        <v>0</v>
      </c>
    </row>
    <row r="22" spans="1:25" ht="16.5">
      <c r="A22" s="1">
        <v>20</v>
      </c>
      <c r="B22" s="2" t="s">
        <v>1</v>
      </c>
      <c r="C22" s="24">
        <v>42661</v>
      </c>
      <c r="D22" s="54" t="s">
        <v>53</v>
      </c>
      <c r="E22" s="54"/>
      <c r="F22" s="36"/>
      <c r="G22" s="54" t="s">
        <v>53</v>
      </c>
      <c r="H22" s="8"/>
      <c r="I22" s="36"/>
      <c r="J22" s="55" t="s">
        <v>74</v>
      </c>
      <c r="K22" s="8">
        <v>0</v>
      </c>
      <c r="L22" s="13">
        <v>0</v>
      </c>
      <c r="M22" s="54" t="s">
        <v>74</v>
      </c>
      <c r="N22" s="13" t="s">
        <v>74</v>
      </c>
      <c r="O22" s="13">
        <v>0</v>
      </c>
      <c r="P22" s="13"/>
      <c r="Q22" s="13">
        <v>0</v>
      </c>
      <c r="R22" s="13"/>
      <c r="S22" s="13" t="s">
        <v>74</v>
      </c>
      <c r="T22" s="13" t="s">
        <v>74</v>
      </c>
      <c r="U22" s="13" t="s">
        <v>74</v>
      </c>
      <c r="V22" s="13" t="s">
        <v>74</v>
      </c>
      <c r="W22" s="13" t="s">
        <v>74</v>
      </c>
      <c r="X22" s="13"/>
      <c r="Y22" s="13">
        <f t="shared" si="0"/>
        <v>0</v>
      </c>
    </row>
    <row r="23" spans="1:25" ht="16.5">
      <c r="A23" s="1">
        <v>21</v>
      </c>
      <c r="B23" s="2" t="s">
        <v>14</v>
      </c>
      <c r="C23" s="24">
        <v>42654</v>
      </c>
      <c r="D23" s="54" t="s">
        <v>53</v>
      </c>
      <c r="E23" s="54"/>
      <c r="F23" s="36"/>
      <c r="G23" s="54" t="s">
        <v>53</v>
      </c>
      <c r="H23" s="8"/>
      <c r="I23" s="36"/>
      <c r="J23" s="55" t="s">
        <v>74</v>
      </c>
      <c r="K23" s="8">
        <v>0</v>
      </c>
      <c r="L23" s="13">
        <v>0</v>
      </c>
      <c r="M23" s="54" t="s">
        <v>74</v>
      </c>
      <c r="N23" s="13" t="s">
        <v>74</v>
      </c>
      <c r="O23" s="13">
        <v>26</v>
      </c>
      <c r="P23" s="13"/>
      <c r="Q23" s="13">
        <v>0</v>
      </c>
      <c r="R23" s="13"/>
      <c r="S23" s="13" t="s">
        <v>74</v>
      </c>
      <c r="T23" s="13" t="s">
        <v>74</v>
      </c>
      <c r="U23" s="13" t="s">
        <v>74</v>
      </c>
      <c r="V23" s="13" t="s">
        <v>74</v>
      </c>
      <c r="W23" s="13"/>
      <c r="X23" s="13"/>
      <c r="Y23" s="13">
        <f t="shared" si="0"/>
        <v>26</v>
      </c>
    </row>
    <row r="24" spans="1:25" ht="12.75">
      <c r="A24" s="5"/>
      <c r="B24" s="7" t="s">
        <v>22</v>
      </c>
      <c r="C24" s="6"/>
      <c r="D24" s="34">
        <f>SUM(D3:D23)</f>
        <v>211</v>
      </c>
      <c r="E24" s="34">
        <f aca="true" t="shared" si="1" ref="E24:X24">SUM(E3:E23)</f>
        <v>72</v>
      </c>
      <c r="F24" s="34">
        <f t="shared" si="1"/>
        <v>95</v>
      </c>
      <c r="G24" s="34">
        <f t="shared" si="1"/>
        <v>37</v>
      </c>
      <c r="H24" s="34">
        <f t="shared" si="1"/>
        <v>23</v>
      </c>
      <c r="I24" s="34">
        <f t="shared" si="1"/>
        <v>25</v>
      </c>
      <c r="J24" s="47">
        <f>SUM(J3:J23)</f>
        <v>10</v>
      </c>
      <c r="K24" s="34">
        <f t="shared" si="1"/>
        <v>67</v>
      </c>
      <c r="L24" s="34">
        <f t="shared" si="1"/>
        <v>68</v>
      </c>
      <c r="M24" s="34">
        <f t="shared" si="1"/>
        <v>41</v>
      </c>
      <c r="N24" s="34">
        <f t="shared" si="1"/>
        <v>9</v>
      </c>
      <c r="O24" s="16">
        <f t="shared" si="1"/>
        <v>269</v>
      </c>
      <c r="P24" s="16">
        <f t="shared" si="1"/>
        <v>34</v>
      </c>
      <c r="Q24" s="16">
        <f t="shared" si="1"/>
        <v>29</v>
      </c>
      <c r="R24" s="16">
        <f t="shared" si="1"/>
        <v>23</v>
      </c>
      <c r="S24" s="16">
        <f t="shared" si="1"/>
        <v>24</v>
      </c>
      <c r="T24" s="16">
        <f t="shared" si="1"/>
        <v>63</v>
      </c>
      <c r="U24" s="16">
        <f t="shared" si="1"/>
        <v>175</v>
      </c>
      <c r="V24" s="16">
        <f t="shared" si="1"/>
        <v>19</v>
      </c>
      <c r="W24" s="16">
        <f t="shared" si="1"/>
        <v>220</v>
      </c>
      <c r="X24" s="16">
        <f t="shared" si="1"/>
        <v>36</v>
      </c>
      <c r="Y24" s="13">
        <f t="shared" si="0"/>
        <v>1550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46">
        <v>10</v>
      </c>
      <c r="N2" s="46">
        <v>11</v>
      </c>
      <c r="O2" s="13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>
        <v>6</v>
      </c>
      <c r="E3" s="8">
        <v>8</v>
      </c>
      <c r="F3" s="36">
        <v>14</v>
      </c>
      <c r="G3" s="54">
        <v>1</v>
      </c>
      <c r="H3" s="8">
        <v>1</v>
      </c>
      <c r="I3" s="36">
        <v>2</v>
      </c>
      <c r="J3" s="54">
        <v>4</v>
      </c>
      <c r="K3" s="8">
        <v>7</v>
      </c>
      <c r="L3" s="13">
        <v>12</v>
      </c>
      <c r="M3" s="13">
        <v>1</v>
      </c>
      <c r="N3" s="13">
        <v>2</v>
      </c>
      <c r="O3" s="13">
        <v>44</v>
      </c>
      <c r="P3" s="13">
        <v>4</v>
      </c>
      <c r="Q3" s="13">
        <v>3</v>
      </c>
      <c r="R3" s="13"/>
      <c r="S3" s="13">
        <v>3</v>
      </c>
      <c r="T3" s="13">
        <v>2</v>
      </c>
      <c r="U3" s="13">
        <v>34</v>
      </c>
      <c r="V3" s="13" t="s">
        <v>74</v>
      </c>
      <c r="W3" s="13">
        <v>30</v>
      </c>
      <c r="X3" s="13">
        <v>0</v>
      </c>
      <c r="Y3" s="13">
        <f>SUM(D3:X3)</f>
        <v>178</v>
      </c>
    </row>
    <row r="4" spans="1:25" ht="16.5">
      <c r="A4" s="1">
        <v>2</v>
      </c>
      <c r="B4" s="2" t="s">
        <v>16</v>
      </c>
      <c r="C4" s="24">
        <v>42663</v>
      </c>
      <c r="D4" s="54" t="s">
        <v>53</v>
      </c>
      <c r="E4" s="8" t="s">
        <v>74</v>
      </c>
      <c r="F4" s="36"/>
      <c r="G4" s="54" t="s">
        <v>53</v>
      </c>
      <c r="H4" s="8"/>
      <c r="I4" s="36"/>
      <c r="J4" s="54" t="s">
        <v>74</v>
      </c>
      <c r="K4" s="8">
        <v>0</v>
      </c>
      <c r="L4" s="13">
        <v>0</v>
      </c>
      <c r="M4" s="13" t="s">
        <v>74</v>
      </c>
      <c r="N4" s="13" t="s">
        <v>74</v>
      </c>
      <c r="O4" s="13">
        <v>0</v>
      </c>
      <c r="P4" s="13"/>
      <c r="Q4" s="13">
        <v>0</v>
      </c>
      <c r="R4" s="13"/>
      <c r="S4" s="13" t="s">
        <v>74</v>
      </c>
      <c r="T4" s="13" t="s">
        <v>74</v>
      </c>
      <c r="U4" s="13" t="s">
        <v>74</v>
      </c>
      <c r="V4" s="13" t="s">
        <v>74</v>
      </c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>
        <v>14</v>
      </c>
      <c r="E5" s="8">
        <v>13</v>
      </c>
      <c r="F5" s="36">
        <v>10</v>
      </c>
      <c r="G5" s="54">
        <v>8</v>
      </c>
      <c r="H5" s="8">
        <v>2</v>
      </c>
      <c r="I5" s="36">
        <v>3</v>
      </c>
      <c r="J5" s="54">
        <v>3</v>
      </c>
      <c r="K5" s="8">
        <v>10</v>
      </c>
      <c r="L5" s="13">
        <v>6</v>
      </c>
      <c r="M5" s="13">
        <v>2</v>
      </c>
      <c r="N5" s="13">
        <v>3</v>
      </c>
      <c r="O5" s="13">
        <v>55</v>
      </c>
      <c r="P5" s="13">
        <v>4</v>
      </c>
      <c r="Q5" s="13">
        <v>6</v>
      </c>
      <c r="R5" s="13">
        <v>4</v>
      </c>
      <c r="S5" s="13">
        <v>3</v>
      </c>
      <c r="T5" s="13">
        <v>2</v>
      </c>
      <c r="U5" s="13">
        <v>40</v>
      </c>
      <c r="V5" s="13">
        <v>2</v>
      </c>
      <c r="W5" s="13">
        <v>15</v>
      </c>
      <c r="X5" s="13">
        <v>0</v>
      </c>
      <c r="Y5" s="13">
        <f t="shared" si="0"/>
        <v>205</v>
      </c>
    </row>
    <row r="6" spans="1:25" ht="16.5">
      <c r="A6" s="1">
        <v>4</v>
      </c>
      <c r="B6" s="2" t="s">
        <v>3</v>
      </c>
      <c r="C6" s="24">
        <v>42648</v>
      </c>
      <c r="D6" s="54">
        <v>17</v>
      </c>
      <c r="E6" s="8">
        <v>9</v>
      </c>
      <c r="F6" s="36">
        <v>9</v>
      </c>
      <c r="G6" s="54" t="s">
        <v>53</v>
      </c>
      <c r="H6" s="8">
        <v>2</v>
      </c>
      <c r="I6" s="36">
        <v>5</v>
      </c>
      <c r="J6" s="54">
        <v>2</v>
      </c>
      <c r="K6" s="8">
        <v>7</v>
      </c>
      <c r="L6" s="13">
        <v>9</v>
      </c>
      <c r="M6" s="13">
        <v>1</v>
      </c>
      <c r="N6" s="13">
        <v>3</v>
      </c>
      <c r="O6" s="13">
        <v>49</v>
      </c>
      <c r="P6" s="13">
        <v>4</v>
      </c>
      <c r="Q6" s="13">
        <v>0</v>
      </c>
      <c r="R6" s="13">
        <v>1</v>
      </c>
      <c r="S6" s="13" t="s">
        <v>74</v>
      </c>
      <c r="T6" s="13">
        <v>2</v>
      </c>
      <c r="U6" s="13">
        <v>36</v>
      </c>
      <c r="V6" s="13" t="s">
        <v>74</v>
      </c>
      <c r="W6" s="13">
        <v>60</v>
      </c>
      <c r="X6" s="13">
        <v>0</v>
      </c>
      <c r="Y6" s="13">
        <f t="shared" si="0"/>
        <v>216</v>
      </c>
    </row>
    <row r="7" spans="1:25" ht="16.5">
      <c r="A7" s="1">
        <v>5</v>
      </c>
      <c r="B7" s="2" t="s">
        <v>45</v>
      </c>
      <c r="C7" s="24">
        <v>42643</v>
      </c>
      <c r="D7" s="54" t="s">
        <v>53</v>
      </c>
      <c r="E7" s="8" t="s">
        <v>74</v>
      </c>
      <c r="F7" s="36" t="s">
        <v>69</v>
      </c>
      <c r="G7" s="54" t="s">
        <v>53</v>
      </c>
      <c r="H7" s="8"/>
      <c r="I7" s="36">
        <v>2</v>
      </c>
      <c r="J7" s="54" t="s">
        <v>74</v>
      </c>
      <c r="K7" s="8">
        <v>0</v>
      </c>
      <c r="L7" s="13">
        <v>0</v>
      </c>
      <c r="M7" s="13" t="s">
        <v>74</v>
      </c>
      <c r="N7" s="13" t="s">
        <v>74</v>
      </c>
      <c r="O7" s="13" t="s">
        <v>77</v>
      </c>
      <c r="P7" s="13"/>
      <c r="Q7" s="13">
        <v>0</v>
      </c>
      <c r="R7" s="13"/>
      <c r="S7" s="13" t="s">
        <v>74</v>
      </c>
      <c r="T7" s="13" t="s">
        <v>74</v>
      </c>
      <c r="U7" s="13" t="s">
        <v>74</v>
      </c>
      <c r="V7" s="13" t="s">
        <v>74</v>
      </c>
      <c r="W7" s="13">
        <v>10</v>
      </c>
      <c r="X7" s="13"/>
      <c r="Y7" s="13">
        <f t="shared" si="0"/>
        <v>12</v>
      </c>
    </row>
    <row r="8" spans="1:25" ht="16.5">
      <c r="A8" s="1">
        <v>6</v>
      </c>
      <c r="B8" s="2" t="s">
        <v>17</v>
      </c>
      <c r="C8" s="24">
        <v>42662</v>
      </c>
      <c r="D8" s="54" t="s">
        <v>53</v>
      </c>
      <c r="E8" s="8"/>
      <c r="F8" s="36"/>
      <c r="G8" s="54">
        <v>2</v>
      </c>
      <c r="H8" s="8"/>
      <c r="I8" s="36">
        <v>2</v>
      </c>
      <c r="J8" s="54" t="s">
        <v>74</v>
      </c>
      <c r="K8" s="8">
        <v>0</v>
      </c>
      <c r="L8" s="13">
        <v>0</v>
      </c>
      <c r="M8" s="13" t="s">
        <v>74</v>
      </c>
      <c r="N8" s="13" t="s">
        <v>74</v>
      </c>
      <c r="O8" s="13" t="s">
        <v>77</v>
      </c>
      <c r="P8" s="13"/>
      <c r="Q8" s="13">
        <v>0</v>
      </c>
      <c r="R8" s="13"/>
      <c r="S8" s="13" t="s">
        <v>74</v>
      </c>
      <c r="T8" s="13" t="s">
        <v>74</v>
      </c>
      <c r="U8" s="13">
        <v>7</v>
      </c>
      <c r="V8" s="13" t="s">
        <v>74</v>
      </c>
      <c r="W8" s="13"/>
      <c r="X8" s="13"/>
      <c r="Y8" s="13">
        <f t="shared" si="0"/>
        <v>11</v>
      </c>
    </row>
    <row r="9" spans="1:25" ht="16.5">
      <c r="A9" s="1">
        <v>7</v>
      </c>
      <c r="B9" s="2" t="s">
        <v>0</v>
      </c>
      <c r="C9" s="24">
        <v>42646</v>
      </c>
      <c r="D9" s="54">
        <v>9</v>
      </c>
      <c r="E9" s="8">
        <v>8</v>
      </c>
      <c r="F9" s="39">
        <v>10</v>
      </c>
      <c r="G9" s="54">
        <v>3</v>
      </c>
      <c r="H9" s="8"/>
      <c r="I9" s="36">
        <v>2</v>
      </c>
      <c r="J9" s="54">
        <v>2</v>
      </c>
      <c r="K9" s="8">
        <v>9</v>
      </c>
      <c r="L9" s="13">
        <v>6</v>
      </c>
      <c r="M9" s="13">
        <v>2</v>
      </c>
      <c r="N9" s="13">
        <v>1</v>
      </c>
      <c r="O9" s="13">
        <v>55</v>
      </c>
      <c r="P9" s="13">
        <v>4</v>
      </c>
      <c r="Q9" s="13">
        <v>4</v>
      </c>
      <c r="R9" s="13"/>
      <c r="S9" s="13" t="s">
        <v>74</v>
      </c>
      <c r="T9" s="13">
        <v>2</v>
      </c>
      <c r="U9" s="13">
        <v>48</v>
      </c>
      <c r="V9" s="13">
        <v>0</v>
      </c>
      <c r="W9" s="13">
        <v>11</v>
      </c>
      <c r="X9" s="13">
        <v>12</v>
      </c>
      <c r="Y9" s="13">
        <f t="shared" si="0"/>
        <v>188</v>
      </c>
    </row>
    <row r="10" spans="1:25" ht="16.5">
      <c r="A10" s="1">
        <v>8</v>
      </c>
      <c r="B10" s="2" t="s">
        <v>5</v>
      </c>
      <c r="C10" s="24">
        <v>42640</v>
      </c>
      <c r="D10" s="54">
        <v>17</v>
      </c>
      <c r="E10" s="8">
        <v>10</v>
      </c>
      <c r="F10" s="36">
        <v>20</v>
      </c>
      <c r="G10" s="54">
        <v>1</v>
      </c>
      <c r="H10" s="8"/>
      <c r="I10" s="36">
        <v>4</v>
      </c>
      <c r="J10" s="54" t="s">
        <v>74</v>
      </c>
      <c r="K10" s="8">
        <v>8</v>
      </c>
      <c r="L10" s="13">
        <v>7</v>
      </c>
      <c r="M10" s="13">
        <v>3</v>
      </c>
      <c r="N10" s="13">
        <v>2</v>
      </c>
      <c r="O10" s="13">
        <v>32</v>
      </c>
      <c r="P10" s="13">
        <v>2</v>
      </c>
      <c r="Q10" s="13">
        <v>9</v>
      </c>
      <c r="R10" s="13"/>
      <c r="S10" s="13">
        <v>4</v>
      </c>
      <c r="T10" s="13">
        <v>2</v>
      </c>
      <c r="U10" s="13">
        <v>22</v>
      </c>
      <c r="V10" s="13">
        <v>1</v>
      </c>
      <c r="W10" s="13">
        <v>5</v>
      </c>
      <c r="X10" s="13">
        <v>0</v>
      </c>
      <c r="Y10" s="13">
        <f t="shared" si="0"/>
        <v>149</v>
      </c>
    </row>
    <row r="11" spans="1:25" ht="16.5">
      <c r="A11" s="1">
        <v>9</v>
      </c>
      <c r="B11" s="2" t="s">
        <v>9</v>
      </c>
      <c r="C11" s="24">
        <v>42642</v>
      </c>
      <c r="D11" s="54">
        <v>16</v>
      </c>
      <c r="E11" s="8">
        <v>10</v>
      </c>
      <c r="F11" s="36">
        <v>5</v>
      </c>
      <c r="G11" s="54">
        <v>4</v>
      </c>
      <c r="H11" s="8">
        <v>1</v>
      </c>
      <c r="I11" s="36">
        <v>2</v>
      </c>
      <c r="J11" s="54">
        <v>1</v>
      </c>
      <c r="K11" s="8">
        <v>11</v>
      </c>
      <c r="L11" s="13">
        <v>8</v>
      </c>
      <c r="M11" s="13">
        <v>2</v>
      </c>
      <c r="N11" s="13">
        <v>1</v>
      </c>
      <c r="O11" s="13">
        <v>29</v>
      </c>
      <c r="P11" s="13">
        <v>3</v>
      </c>
      <c r="Q11" s="13">
        <v>5</v>
      </c>
      <c r="R11" s="13"/>
      <c r="S11" s="13">
        <v>3</v>
      </c>
      <c r="T11" s="13">
        <v>3</v>
      </c>
      <c r="U11" s="13">
        <v>25</v>
      </c>
      <c r="V11" s="13">
        <v>1</v>
      </c>
      <c r="W11" s="13">
        <v>34</v>
      </c>
      <c r="X11" s="13">
        <v>6</v>
      </c>
      <c r="Y11" s="13">
        <f t="shared" si="0"/>
        <v>170</v>
      </c>
    </row>
    <row r="12" spans="1:25" ht="16.5">
      <c r="A12" s="1">
        <v>10</v>
      </c>
      <c r="B12" s="2" t="s">
        <v>7</v>
      </c>
      <c r="C12" s="24">
        <v>42641</v>
      </c>
      <c r="D12" s="54">
        <v>10</v>
      </c>
      <c r="E12" s="8" t="s">
        <v>74</v>
      </c>
      <c r="F12" s="36"/>
      <c r="G12" s="54" t="s">
        <v>53</v>
      </c>
      <c r="H12" s="8"/>
      <c r="I12" s="36">
        <v>2</v>
      </c>
      <c r="J12" s="54" t="s">
        <v>74</v>
      </c>
      <c r="K12" s="8">
        <v>4</v>
      </c>
      <c r="L12" s="13">
        <v>0</v>
      </c>
      <c r="M12" s="13" t="s">
        <v>74</v>
      </c>
      <c r="N12" s="13" t="s">
        <v>74</v>
      </c>
      <c r="O12" s="13">
        <v>0</v>
      </c>
      <c r="P12" s="13"/>
      <c r="Q12" s="13">
        <v>0</v>
      </c>
      <c r="R12" s="13"/>
      <c r="S12" s="13" t="s">
        <v>74</v>
      </c>
      <c r="T12" s="13" t="s">
        <v>74</v>
      </c>
      <c r="U12" s="13">
        <v>1</v>
      </c>
      <c r="V12" s="13">
        <v>1</v>
      </c>
      <c r="W12" s="13"/>
      <c r="X12" s="13"/>
      <c r="Y12" s="13">
        <f t="shared" si="0"/>
        <v>18</v>
      </c>
    </row>
    <row r="13" spans="1:25" ht="16.5">
      <c r="A13" s="1">
        <v>11</v>
      </c>
      <c r="B13" s="2" t="s">
        <v>18</v>
      </c>
      <c r="C13" s="24">
        <v>42656</v>
      </c>
      <c r="D13" s="54" t="s">
        <v>53</v>
      </c>
      <c r="E13" s="8">
        <v>10</v>
      </c>
      <c r="F13" s="36">
        <v>11</v>
      </c>
      <c r="G13" s="54">
        <v>3</v>
      </c>
      <c r="H13" s="8"/>
      <c r="I13" s="36">
        <v>3</v>
      </c>
      <c r="J13" s="54">
        <v>3</v>
      </c>
      <c r="K13" s="8">
        <v>7</v>
      </c>
      <c r="L13" s="13">
        <v>2</v>
      </c>
      <c r="M13" s="13">
        <v>2</v>
      </c>
      <c r="N13" s="13">
        <v>1</v>
      </c>
      <c r="O13" s="13">
        <v>54</v>
      </c>
      <c r="P13" s="13">
        <v>2</v>
      </c>
      <c r="Q13" s="13">
        <v>9</v>
      </c>
      <c r="R13" s="13"/>
      <c r="S13" s="13">
        <v>2</v>
      </c>
      <c r="T13" s="13">
        <v>2</v>
      </c>
      <c r="U13" s="13" t="s">
        <v>74</v>
      </c>
      <c r="V13" s="13" t="s">
        <v>74</v>
      </c>
      <c r="W13" s="13">
        <v>36</v>
      </c>
      <c r="X13" s="13">
        <v>0</v>
      </c>
      <c r="Y13" s="13">
        <f t="shared" si="0"/>
        <v>147</v>
      </c>
    </row>
    <row r="14" spans="1:25" ht="16.5">
      <c r="A14" s="1">
        <v>12</v>
      </c>
      <c r="B14" s="2" t="s">
        <v>4</v>
      </c>
      <c r="C14" s="24">
        <v>42647</v>
      </c>
      <c r="D14" s="54">
        <v>11</v>
      </c>
      <c r="E14" s="8">
        <v>8</v>
      </c>
      <c r="F14" s="39">
        <v>10</v>
      </c>
      <c r="G14" s="54">
        <v>1</v>
      </c>
      <c r="H14" s="8">
        <v>1</v>
      </c>
      <c r="I14" s="36">
        <v>3</v>
      </c>
      <c r="J14" s="54">
        <v>3</v>
      </c>
      <c r="K14" s="8">
        <v>16</v>
      </c>
      <c r="L14" s="13">
        <v>5</v>
      </c>
      <c r="M14" s="13">
        <v>4</v>
      </c>
      <c r="N14" s="13">
        <v>1</v>
      </c>
      <c r="O14" s="13">
        <v>43</v>
      </c>
      <c r="P14" s="13">
        <v>4</v>
      </c>
      <c r="Q14" s="13">
        <v>4</v>
      </c>
      <c r="R14" s="13"/>
      <c r="S14" s="13" t="s">
        <v>74</v>
      </c>
      <c r="T14" s="13">
        <v>3</v>
      </c>
      <c r="U14" s="13">
        <v>27</v>
      </c>
      <c r="V14" s="13">
        <v>0</v>
      </c>
      <c r="W14" s="13">
        <v>5</v>
      </c>
      <c r="X14" s="13">
        <v>12</v>
      </c>
      <c r="Y14" s="13">
        <f t="shared" si="0"/>
        <v>161</v>
      </c>
    </row>
    <row r="15" spans="1:25" ht="16.5">
      <c r="A15" s="1">
        <v>13</v>
      </c>
      <c r="B15" s="2" t="s">
        <v>10</v>
      </c>
      <c r="C15" s="24">
        <v>42655</v>
      </c>
      <c r="D15" s="54" t="s">
        <v>53</v>
      </c>
      <c r="E15" s="8" t="s">
        <v>74</v>
      </c>
      <c r="F15" s="40" t="s">
        <v>69</v>
      </c>
      <c r="G15" s="54" t="s">
        <v>53</v>
      </c>
      <c r="H15" s="8"/>
      <c r="I15" s="36">
        <v>4</v>
      </c>
      <c r="J15" s="54" t="s">
        <v>74</v>
      </c>
      <c r="K15" s="8">
        <v>0</v>
      </c>
      <c r="L15" s="13">
        <v>0</v>
      </c>
      <c r="M15" s="13" t="s">
        <v>74</v>
      </c>
      <c r="N15" s="13" t="s">
        <v>74</v>
      </c>
      <c r="O15" s="13" t="s">
        <v>77</v>
      </c>
      <c r="P15" s="13"/>
      <c r="Q15" s="13">
        <v>0</v>
      </c>
      <c r="R15" s="13"/>
      <c r="S15" s="13" t="s">
        <v>74</v>
      </c>
      <c r="T15" s="13" t="s">
        <v>74</v>
      </c>
      <c r="U15" s="13" t="s">
        <v>74</v>
      </c>
      <c r="V15" s="13" t="s">
        <v>74</v>
      </c>
      <c r="W15" s="13"/>
      <c r="X15" s="13"/>
      <c r="Y15" s="13">
        <f t="shared" si="0"/>
        <v>4</v>
      </c>
    </row>
    <row r="16" spans="1:25" ht="16.5">
      <c r="A16" s="1">
        <v>14</v>
      </c>
      <c r="B16" s="2" t="s">
        <v>46</v>
      </c>
      <c r="C16" s="24">
        <v>42639</v>
      </c>
      <c r="D16" s="54">
        <v>11</v>
      </c>
      <c r="E16" s="8">
        <v>10</v>
      </c>
      <c r="F16" s="36">
        <v>19</v>
      </c>
      <c r="G16" s="54">
        <v>8</v>
      </c>
      <c r="H16" s="8">
        <v>1</v>
      </c>
      <c r="I16" s="36">
        <v>3</v>
      </c>
      <c r="J16" s="54">
        <v>1</v>
      </c>
      <c r="K16" s="8">
        <v>15</v>
      </c>
      <c r="L16" s="13">
        <v>11</v>
      </c>
      <c r="M16" s="13">
        <v>5</v>
      </c>
      <c r="N16" s="13">
        <v>2</v>
      </c>
      <c r="O16" s="13">
        <v>32</v>
      </c>
      <c r="P16" s="13">
        <v>3</v>
      </c>
      <c r="Q16" s="13">
        <v>7</v>
      </c>
      <c r="R16" s="13">
        <v>0</v>
      </c>
      <c r="S16" s="13">
        <v>5</v>
      </c>
      <c r="T16" s="13">
        <v>1</v>
      </c>
      <c r="U16" s="13">
        <v>16</v>
      </c>
      <c r="V16" s="13">
        <v>1</v>
      </c>
      <c r="W16" s="13">
        <v>10</v>
      </c>
      <c r="X16" s="13">
        <v>12</v>
      </c>
      <c r="Y16" s="13">
        <f t="shared" si="0"/>
        <v>173</v>
      </c>
    </row>
    <row r="17" spans="1:25" ht="16.5">
      <c r="A17" s="1">
        <v>15</v>
      </c>
      <c r="B17" s="2" t="s">
        <v>6</v>
      </c>
      <c r="C17" s="24">
        <v>42657</v>
      </c>
      <c r="D17" s="54">
        <v>12</v>
      </c>
      <c r="E17" s="8">
        <v>15</v>
      </c>
      <c r="F17" s="36"/>
      <c r="G17" s="54">
        <v>6</v>
      </c>
      <c r="H17" s="8"/>
      <c r="I17" s="36"/>
      <c r="J17" s="54" t="s">
        <v>74</v>
      </c>
      <c r="K17" s="8">
        <v>7</v>
      </c>
      <c r="L17" s="13">
        <v>6</v>
      </c>
      <c r="M17" s="13">
        <v>6</v>
      </c>
      <c r="N17" s="13" t="s">
        <v>74</v>
      </c>
      <c r="O17" s="13">
        <v>16</v>
      </c>
      <c r="P17" s="13">
        <v>4</v>
      </c>
      <c r="Q17" s="13">
        <v>4</v>
      </c>
      <c r="R17" s="13"/>
      <c r="S17" s="13">
        <v>8</v>
      </c>
      <c r="T17" s="13" t="s">
        <v>74</v>
      </c>
      <c r="U17" s="13">
        <v>8</v>
      </c>
      <c r="V17" s="13">
        <v>3</v>
      </c>
      <c r="W17" s="13" t="s">
        <v>79</v>
      </c>
      <c r="X17" s="13">
        <v>0</v>
      </c>
      <c r="Y17" s="13">
        <f t="shared" si="0"/>
        <v>95</v>
      </c>
    </row>
    <row r="18" spans="1:25" ht="16.5">
      <c r="A18" s="1">
        <v>16</v>
      </c>
      <c r="B18" s="2" t="s">
        <v>12</v>
      </c>
      <c r="C18" s="24">
        <v>42650</v>
      </c>
      <c r="D18" s="54">
        <v>8</v>
      </c>
      <c r="E18" s="8">
        <v>12</v>
      </c>
      <c r="F18" s="36">
        <v>8</v>
      </c>
      <c r="G18" s="54">
        <v>3</v>
      </c>
      <c r="H18" s="8"/>
      <c r="I18" s="36"/>
      <c r="J18" s="54">
        <v>7</v>
      </c>
      <c r="K18" s="8">
        <v>9</v>
      </c>
      <c r="L18" s="13">
        <v>5</v>
      </c>
      <c r="M18" s="13">
        <v>2</v>
      </c>
      <c r="N18" s="13" t="s">
        <v>74</v>
      </c>
      <c r="O18" s="13">
        <v>47</v>
      </c>
      <c r="P18" s="13">
        <v>1</v>
      </c>
      <c r="Q18" s="13">
        <v>6</v>
      </c>
      <c r="R18" s="13"/>
      <c r="S18" s="13">
        <v>4</v>
      </c>
      <c r="T18" s="13">
        <v>3</v>
      </c>
      <c r="U18" s="13">
        <v>26</v>
      </c>
      <c r="V18" s="13">
        <v>2</v>
      </c>
      <c r="W18" s="13">
        <v>12</v>
      </c>
      <c r="X18" s="13">
        <v>6</v>
      </c>
      <c r="Y18" s="13">
        <f t="shared" si="0"/>
        <v>161</v>
      </c>
    </row>
    <row r="19" spans="1:25" ht="16.5">
      <c r="A19" s="1">
        <v>17</v>
      </c>
      <c r="B19" s="2" t="s">
        <v>15</v>
      </c>
      <c r="C19" s="24">
        <v>42660</v>
      </c>
      <c r="D19" s="54">
        <v>15</v>
      </c>
      <c r="E19" s="8">
        <v>21</v>
      </c>
      <c r="F19" s="36">
        <v>6</v>
      </c>
      <c r="G19" s="54">
        <v>15</v>
      </c>
      <c r="H19" s="8">
        <v>1</v>
      </c>
      <c r="I19" s="36"/>
      <c r="J19" s="54" t="s">
        <v>74</v>
      </c>
      <c r="K19" s="8">
        <v>15</v>
      </c>
      <c r="L19" s="13">
        <v>8</v>
      </c>
      <c r="M19" s="13">
        <v>3</v>
      </c>
      <c r="N19" s="13">
        <v>4</v>
      </c>
      <c r="O19" s="13">
        <v>33</v>
      </c>
      <c r="P19" s="13">
        <v>3</v>
      </c>
      <c r="Q19" s="13">
        <v>3</v>
      </c>
      <c r="R19" s="13">
        <v>1</v>
      </c>
      <c r="S19" s="13">
        <v>7</v>
      </c>
      <c r="T19" s="13" t="s">
        <v>74</v>
      </c>
      <c r="U19" s="13">
        <v>8</v>
      </c>
      <c r="V19" s="13">
        <v>0</v>
      </c>
      <c r="W19" s="13">
        <v>20</v>
      </c>
      <c r="X19" s="13">
        <v>12</v>
      </c>
      <c r="Y19" s="13">
        <f t="shared" si="0"/>
        <v>175</v>
      </c>
    </row>
    <row r="20" spans="1:25" ht="16.5">
      <c r="A20" s="1">
        <v>18</v>
      </c>
      <c r="B20" s="2" t="s">
        <v>11</v>
      </c>
      <c r="C20" s="24">
        <v>42641</v>
      </c>
      <c r="D20" s="54" t="s">
        <v>53</v>
      </c>
      <c r="E20" s="8" t="s">
        <v>74</v>
      </c>
      <c r="F20" s="36"/>
      <c r="G20" s="54" t="s">
        <v>53</v>
      </c>
      <c r="H20" s="8"/>
      <c r="I20" s="36">
        <v>2</v>
      </c>
      <c r="J20" s="54" t="s">
        <v>74</v>
      </c>
      <c r="K20" s="8">
        <v>0</v>
      </c>
      <c r="L20" s="13">
        <v>0</v>
      </c>
      <c r="M20" s="13" t="s">
        <v>74</v>
      </c>
      <c r="N20" s="13" t="s">
        <v>74</v>
      </c>
      <c r="O20" s="13">
        <v>0</v>
      </c>
      <c r="P20" s="13"/>
      <c r="Q20" s="13">
        <v>0</v>
      </c>
      <c r="R20" s="13"/>
      <c r="S20" s="13" t="s">
        <v>74</v>
      </c>
      <c r="T20" s="13" t="s">
        <v>74</v>
      </c>
      <c r="U20" s="13" t="s">
        <v>74</v>
      </c>
      <c r="V20" s="13" t="s">
        <v>74</v>
      </c>
      <c r="W20" s="13"/>
      <c r="X20" s="13"/>
      <c r="Y20" s="13">
        <f t="shared" si="0"/>
        <v>2</v>
      </c>
    </row>
    <row r="21" spans="1:25" ht="16.5">
      <c r="A21" s="1">
        <v>19</v>
      </c>
      <c r="B21" s="2" t="s">
        <v>13</v>
      </c>
      <c r="C21" s="24">
        <v>42653</v>
      </c>
      <c r="D21" s="54" t="s">
        <v>53</v>
      </c>
      <c r="E21" s="8" t="s">
        <v>74</v>
      </c>
      <c r="F21" s="36" t="s">
        <v>69</v>
      </c>
      <c r="G21" s="54" t="s">
        <v>53</v>
      </c>
      <c r="H21" s="8"/>
      <c r="I21" s="36"/>
      <c r="J21" s="54" t="s">
        <v>74</v>
      </c>
      <c r="K21" s="8">
        <v>0</v>
      </c>
      <c r="L21" s="13">
        <v>0</v>
      </c>
      <c r="M21" s="13" t="s">
        <v>74</v>
      </c>
      <c r="N21" s="13" t="s">
        <v>74</v>
      </c>
      <c r="O21" s="13" t="s">
        <v>77</v>
      </c>
      <c r="P21" s="13"/>
      <c r="Q21" s="13">
        <v>0</v>
      </c>
      <c r="R21" s="13"/>
      <c r="S21" s="13" t="s">
        <v>74</v>
      </c>
      <c r="T21" s="13" t="s">
        <v>74</v>
      </c>
      <c r="U21" s="13" t="s">
        <v>74</v>
      </c>
      <c r="V21" s="13" t="s">
        <v>74</v>
      </c>
      <c r="W21" s="13" t="s">
        <v>74</v>
      </c>
      <c r="X21" s="13">
        <v>0</v>
      </c>
      <c r="Y21" s="13">
        <f t="shared" si="0"/>
        <v>0</v>
      </c>
    </row>
    <row r="22" spans="1:25" ht="16.5">
      <c r="A22" s="1">
        <v>20</v>
      </c>
      <c r="B22" s="2" t="s">
        <v>1</v>
      </c>
      <c r="C22" s="24">
        <v>42661</v>
      </c>
      <c r="D22" s="54" t="s">
        <v>53</v>
      </c>
      <c r="E22" s="8" t="s">
        <v>74</v>
      </c>
      <c r="F22" s="36"/>
      <c r="G22" s="54" t="s">
        <v>53</v>
      </c>
      <c r="H22" s="8"/>
      <c r="I22" s="36">
        <v>2</v>
      </c>
      <c r="J22" s="54" t="s">
        <v>74</v>
      </c>
      <c r="K22" s="8">
        <v>0</v>
      </c>
      <c r="L22" s="13">
        <v>3</v>
      </c>
      <c r="M22" s="13">
        <v>3</v>
      </c>
      <c r="N22" s="13" t="s">
        <v>74</v>
      </c>
      <c r="O22" s="13">
        <v>0</v>
      </c>
      <c r="P22" s="13"/>
      <c r="Q22" s="13">
        <v>0</v>
      </c>
      <c r="R22" s="13"/>
      <c r="S22" s="13" t="s">
        <v>74</v>
      </c>
      <c r="T22" s="13" t="s">
        <v>74</v>
      </c>
      <c r="U22" s="13" t="s">
        <v>74</v>
      </c>
      <c r="V22" s="13" t="s">
        <v>74</v>
      </c>
      <c r="W22" s="13">
        <v>11</v>
      </c>
      <c r="X22" s="13"/>
      <c r="Y22" s="13">
        <f t="shared" si="0"/>
        <v>19</v>
      </c>
    </row>
    <row r="23" spans="1:25" ht="16.5">
      <c r="A23" s="1">
        <v>21</v>
      </c>
      <c r="B23" s="2" t="s">
        <v>14</v>
      </c>
      <c r="C23" s="24">
        <v>42654</v>
      </c>
      <c r="D23" s="54" t="s">
        <v>53</v>
      </c>
      <c r="E23" s="8" t="s">
        <v>74</v>
      </c>
      <c r="F23" s="36"/>
      <c r="G23" s="54" t="s">
        <v>53</v>
      </c>
      <c r="H23" s="8"/>
      <c r="I23" s="36"/>
      <c r="J23" s="54" t="s">
        <v>74</v>
      </c>
      <c r="K23" s="8">
        <v>0</v>
      </c>
      <c r="L23" s="13">
        <v>0</v>
      </c>
      <c r="M23" s="13" t="s">
        <v>74</v>
      </c>
      <c r="N23" s="13" t="s">
        <v>74</v>
      </c>
      <c r="O23" s="13">
        <v>29</v>
      </c>
      <c r="P23" s="13"/>
      <c r="Q23" s="13">
        <v>0</v>
      </c>
      <c r="R23" s="13"/>
      <c r="S23" s="13" t="s">
        <v>74</v>
      </c>
      <c r="T23" s="13" t="s">
        <v>74</v>
      </c>
      <c r="U23" s="13" t="s">
        <v>74</v>
      </c>
      <c r="V23" s="13" t="s">
        <v>74</v>
      </c>
      <c r="W23" s="13"/>
      <c r="X23" s="13"/>
      <c r="Y23" s="13">
        <f t="shared" si="0"/>
        <v>29</v>
      </c>
    </row>
    <row r="24" spans="1:25" ht="12.75">
      <c r="A24" s="5"/>
      <c r="B24" s="7" t="s">
        <v>22</v>
      </c>
      <c r="C24" s="6"/>
      <c r="D24" s="8">
        <f>SUM(D3:D23)</f>
        <v>146</v>
      </c>
      <c r="E24" s="8">
        <f aca="true" t="shared" si="1" ref="E24:X24">SUM(E3:E23)</f>
        <v>134</v>
      </c>
      <c r="F24" s="8">
        <f t="shared" si="1"/>
        <v>122</v>
      </c>
      <c r="G24" s="8">
        <f t="shared" si="1"/>
        <v>55</v>
      </c>
      <c r="H24" s="8">
        <f t="shared" si="1"/>
        <v>9</v>
      </c>
      <c r="I24" s="8">
        <f t="shared" si="1"/>
        <v>41</v>
      </c>
      <c r="J24" s="8">
        <f t="shared" si="1"/>
        <v>26</v>
      </c>
      <c r="K24" s="8">
        <f t="shared" si="1"/>
        <v>125</v>
      </c>
      <c r="L24" s="8">
        <f t="shared" si="1"/>
        <v>88</v>
      </c>
      <c r="M24" s="8">
        <f t="shared" si="1"/>
        <v>36</v>
      </c>
      <c r="N24" s="8">
        <f t="shared" si="1"/>
        <v>20</v>
      </c>
      <c r="O24" s="16">
        <f t="shared" si="1"/>
        <v>518</v>
      </c>
      <c r="P24" s="16">
        <f t="shared" si="1"/>
        <v>38</v>
      </c>
      <c r="Q24" s="16">
        <f t="shared" si="1"/>
        <v>60</v>
      </c>
      <c r="R24" s="16">
        <f t="shared" si="1"/>
        <v>6</v>
      </c>
      <c r="S24" s="16">
        <f t="shared" si="1"/>
        <v>39</v>
      </c>
      <c r="T24" s="16">
        <f t="shared" si="1"/>
        <v>22</v>
      </c>
      <c r="U24" s="16">
        <f t="shared" si="1"/>
        <v>298</v>
      </c>
      <c r="V24" s="16">
        <f t="shared" si="1"/>
        <v>11</v>
      </c>
      <c r="W24" s="16">
        <f t="shared" si="1"/>
        <v>259</v>
      </c>
      <c r="X24" s="16">
        <f t="shared" si="1"/>
        <v>60</v>
      </c>
      <c r="Y24" s="13">
        <f t="shared" si="0"/>
        <v>2113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46">
        <v>10</v>
      </c>
      <c r="N2" s="46">
        <v>11</v>
      </c>
      <c r="O2" s="46">
        <v>12</v>
      </c>
      <c r="P2" s="46">
        <v>14</v>
      </c>
      <c r="Q2" s="46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 t="s">
        <v>62</v>
      </c>
      <c r="E3" s="54" t="s">
        <v>68</v>
      </c>
      <c r="F3" s="36">
        <v>10</v>
      </c>
      <c r="G3" s="54">
        <v>1</v>
      </c>
      <c r="H3" s="8">
        <v>2</v>
      </c>
      <c r="I3" s="36">
        <v>3</v>
      </c>
      <c r="J3" s="54">
        <v>4</v>
      </c>
      <c r="K3" s="54">
        <v>3</v>
      </c>
      <c r="L3" s="54">
        <v>10</v>
      </c>
      <c r="M3" s="13">
        <v>1</v>
      </c>
      <c r="N3" s="13">
        <v>2</v>
      </c>
      <c r="O3" s="56">
        <v>36</v>
      </c>
      <c r="P3" s="13">
        <v>4</v>
      </c>
      <c r="Q3" s="13">
        <v>2</v>
      </c>
      <c r="R3" s="13"/>
      <c r="S3" s="13">
        <v>2</v>
      </c>
      <c r="T3" s="13">
        <v>1</v>
      </c>
      <c r="U3" s="13">
        <v>12</v>
      </c>
      <c r="V3" s="13" t="s">
        <v>74</v>
      </c>
      <c r="W3" s="13">
        <v>15</v>
      </c>
      <c r="X3" s="13">
        <v>0</v>
      </c>
      <c r="Y3" s="13">
        <f>SUM(D3:X3)</f>
        <v>108</v>
      </c>
    </row>
    <row r="4" spans="1:25" ht="16.5">
      <c r="A4" s="1">
        <v>2</v>
      </c>
      <c r="B4" s="2" t="s">
        <v>16</v>
      </c>
      <c r="C4" s="24">
        <v>42663</v>
      </c>
      <c r="D4" s="54" t="s">
        <v>53</v>
      </c>
      <c r="E4" s="54"/>
      <c r="F4" s="36"/>
      <c r="G4" s="54" t="s">
        <v>53</v>
      </c>
      <c r="H4" s="8"/>
      <c r="I4" s="36"/>
      <c r="J4" s="54"/>
      <c r="K4" s="54">
        <v>0</v>
      </c>
      <c r="L4" s="54">
        <v>0</v>
      </c>
      <c r="M4" s="13" t="s">
        <v>74</v>
      </c>
      <c r="N4" s="13" t="s">
        <v>74</v>
      </c>
      <c r="O4" s="56">
        <v>0</v>
      </c>
      <c r="P4" s="13"/>
      <c r="Q4" s="13">
        <v>0</v>
      </c>
      <c r="R4" s="13"/>
      <c r="S4" s="13" t="s">
        <v>74</v>
      </c>
      <c r="T4" s="13" t="s">
        <v>74</v>
      </c>
      <c r="U4" s="13" t="s">
        <v>74</v>
      </c>
      <c r="V4" s="13" t="s">
        <v>74</v>
      </c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 t="s">
        <v>60</v>
      </c>
      <c r="E5" s="54" t="s">
        <v>62</v>
      </c>
      <c r="F5" s="36">
        <v>5</v>
      </c>
      <c r="G5" s="54">
        <v>2</v>
      </c>
      <c r="H5" s="8">
        <v>2</v>
      </c>
      <c r="I5" s="36">
        <v>6</v>
      </c>
      <c r="J5" s="54">
        <v>3</v>
      </c>
      <c r="K5" s="54">
        <v>9</v>
      </c>
      <c r="L5" s="54">
        <v>7</v>
      </c>
      <c r="M5" s="13">
        <v>4</v>
      </c>
      <c r="N5" s="13">
        <v>3</v>
      </c>
      <c r="O5" s="56">
        <v>47</v>
      </c>
      <c r="P5" s="13"/>
      <c r="Q5" s="13">
        <v>1</v>
      </c>
      <c r="R5" s="13">
        <v>6</v>
      </c>
      <c r="S5" s="13">
        <v>1</v>
      </c>
      <c r="T5" s="13">
        <v>3</v>
      </c>
      <c r="U5" s="13">
        <v>30</v>
      </c>
      <c r="V5" s="13">
        <v>5</v>
      </c>
      <c r="W5" s="13">
        <v>15</v>
      </c>
      <c r="X5" s="13">
        <v>0</v>
      </c>
      <c r="Y5" s="13">
        <f t="shared" si="0"/>
        <v>149</v>
      </c>
    </row>
    <row r="6" spans="1:25" ht="16.5">
      <c r="A6" s="1">
        <v>4</v>
      </c>
      <c r="B6" s="2" t="s">
        <v>3</v>
      </c>
      <c r="C6" s="24">
        <v>42648</v>
      </c>
      <c r="D6" s="54" t="s">
        <v>63</v>
      </c>
      <c r="E6" s="54" t="s">
        <v>62</v>
      </c>
      <c r="F6" s="36">
        <v>3</v>
      </c>
      <c r="G6" s="54">
        <v>3</v>
      </c>
      <c r="H6" s="8">
        <v>2</v>
      </c>
      <c r="I6" s="36">
        <v>2</v>
      </c>
      <c r="J6" s="54">
        <v>2</v>
      </c>
      <c r="K6" s="54">
        <v>8</v>
      </c>
      <c r="L6" s="54">
        <v>14</v>
      </c>
      <c r="M6" s="13">
        <v>4</v>
      </c>
      <c r="N6" s="13">
        <v>3</v>
      </c>
      <c r="O6" s="56">
        <v>41</v>
      </c>
      <c r="P6" s="13">
        <v>4</v>
      </c>
      <c r="Q6" s="13">
        <v>1</v>
      </c>
      <c r="R6" s="13">
        <v>6</v>
      </c>
      <c r="S6" s="13" t="s">
        <v>74</v>
      </c>
      <c r="T6" s="13">
        <v>2</v>
      </c>
      <c r="U6" s="13">
        <v>31</v>
      </c>
      <c r="V6" s="13">
        <v>3</v>
      </c>
      <c r="W6" s="13">
        <v>36</v>
      </c>
      <c r="X6" s="13">
        <v>0</v>
      </c>
      <c r="Y6" s="13">
        <f t="shared" si="0"/>
        <v>165</v>
      </c>
    </row>
    <row r="7" spans="1:25" ht="16.5">
      <c r="A7" s="1">
        <v>5</v>
      </c>
      <c r="B7" s="2" t="s">
        <v>45</v>
      </c>
      <c r="C7" s="24">
        <v>42643</v>
      </c>
      <c r="D7" s="54">
        <v>8</v>
      </c>
      <c r="E7" s="54"/>
      <c r="F7" s="36" t="s">
        <v>69</v>
      </c>
      <c r="G7" s="54" t="s">
        <v>53</v>
      </c>
      <c r="H7" s="8"/>
      <c r="I7" s="36">
        <v>2</v>
      </c>
      <c r="J7" s="54"/>
      <c r="K7" s="54">
        <v>0</v>
      </c>
      <c r="L7" s="54">
        <v>0</v>
      </c>
      <c r="M7" s="13" t="s">
        <v>74</v>
      </c>
      <c r="N7" s="13" t="s">
        <v>74</v>
      </c>
      <c r="O7" s="56">
        <v>11</v>
      </c>
      <c r="P7" s="13"/>
      <c r="Q7" s="13">
        <v>1</v>
      </c>
      <c r="R7" s="13">
        <v>1</v>
      </c>
      <c r="S7" s="13" t="s">
        <v>74</v>
      </c>
      <c r="T7" s="13">
        <v>1</v>
      </c>
      <c r="U7" s="13" t="s">
        <v>74</v>
      </c>
      <c r="V7" s="13" t="s">
        <v>74</v>
      </c>
      <c r="W7" s="13">
        <v>11</v>
      </c>
      <c r="X7" s="13"/>
      <c r="Y7" s="13">
        <f t="shared" si="0"/>
        <v>35</v>
      </c>
    </row>
    <row r="8" spans="1:25" ht="16.5">
      <c r="A8" s="1">
        <v>6</v>
      </c>
      <c r="B8" s="2" t="s">
        <v>17</v>
      </c>
      <c r="C8" s="24">
        <v>42662</v>
      </c>
      <c r="D8" s="54" t="s">
        <v>53</v>
      </c>
      <c r="E8" s="54"/>
      <c r="F8" s="36"/>
      <c r="G8" s="54">
        <v>4</v>
      </c>
      <c r="H8" s="8"/>
      <c r="I8" s="36">
        <v>3</v>
      </c>
      <c r="J8" s="54"/>
      <c r="K8" s="54">
        <v>0</v>
      </c>
      <c r="L8" s="54">
        <v>0</v>
      </c>
      <c r="M8" s="13" t="s">
        <v>74</v>
      </c>
      <c r="N8" s="13" t="s">
        <v>74</v>
      </c>
      <c r="O8" s="56" t="s">
        <v>77</v>
      </c>
      <c r="P8" s="13"/>
      <c r="Q8" s="13">
        <v>0</v>
      </c>
      <c r="R8" s="13"/>
      <c r="S8" s="13" t="s">
        <v>74</v>
      </c>
      <c r="T8" s="13" t="s">
        <v>74</v>
      </c>
      <c r="U8" s="13" t="s">
        <v>74</v>
      </c>
      <c r="V8" s="13" t="s">
        <v>74</v>
      </c>
      <c r="W8" s="13"/>
      <c r="X8" s="13"/>
      <c r="Y8" s="13">
        <f t="shared" si="0"/>
        <v>7</v>
      </c>
    </row>
    <row r="9" spans="1:25" ht="16.5">
      <c r="A9" s="1">
        <v>7</v>
      </c>
      <c r="B9" s="2" t="s">
        <v>0</v>
      </c>
      <c r="C9" s="24">
        <v>42646</v>
      </c>
      <c r="D9" s="54" t="s">
        <v>59</v>
      </c>
      <c r="E9" s="54" t="s">
        <v>75</v>
      </c>
      <c r="F9" s="39">
        <v>5</v>
      </c>
      <c r="G9" s="54">
        <v>1</v>
      </c>
      <c r="H9" s="8">
        <v>3</v>
      </c>
      <c r="I9" s="36">
        <v>4</v>
      </c>
      <c r="J9" s="54">
        <v>2</v>
      </c>
      <c r="K9" s="54">
        <v>5</v>
      </c>
      <c r="L9" s="54">
        <v>6</v>
      </c>
      <c r="M9" s="13">
        <v>2</v>
      </c>
      <c r="N9" s="13">
        <v>2</v>
      </c>
      <c r="O9" s="56">
        <v>21</v>
      </c>
      <c r="P9" s="13"/>
      <c r="Q9" s="13">
        <v>4</v>
      </c>
      <c r="R9" s="13">
        <v>2</v>
      </c>
      <c r="S9" s="13" t="s">
        <v>74</v>
      </c>
      <c r="T9" s="13">
        <v>1</v>
      </c>
      <c r="U9" s="13">
        <v>43</v>
      </c>
      <c r="V9" s="13">
        <v>2</v>
      </c>
      <c r="W9" s="13">
        <v>6</v>
      </c>
      <c r="X9" s="13">
        <v>7</v>
      </c>
      <c r="Y9" s="13">
        <f t="shared" si="0"/>
        <v>116</v>
      </c>
    </row>
    <row r="10" spans="1:25" ht="16.5">
      <c r="A10" s="1">
        <v>8</v>
      </c>
      <c r="B10" s="2" t="s">
        <v>5</v>
      </c>
      <c r="C10" s="24">
        <v>42640</v>
      </c>
      <c r="D10" s="54" t="s">
        <v>55</v>
      </c>
      <c r="E10" s="54" t="s">
        <v>68</v>
      </c>
      <c r="F10" s="36">
        <v>10</v>
      </c>
      <c r="G10" s="54">
        <v>2</v>
      </c>
      <c r="H10" s="8"/>
      <c r="I10" s="36">
        <v>3</v>
      </c>
      <c r="J10" s="54"/>
      <c r="K10" s="54">
        <v>9</v>
      </c>
      <c r="L10" s="54">
        <v>6</v>
      </c>
      <c r="M10" s="13">
        <v>1</v>
      </c>
      <c r="N10" s="13">
        <v>2</v>
      </c>
      <c r="O10" s="56">
        <v>21</v>
      </c>
      <c r="P10" s="13"/>
      <c r="Q10" s="13">
        <v>2</v>
      </c>
      <c r="R10" s="13">
        <v>2</v>
      </c>
      <c r="S10" s="13">
        <v>3</v>
      </c>
      <c r="T10" s="13">
        <v>2</v>
      </c>
      <c r="U10" s="13">
        <v>25</v>
      </c>
      <c r="V10" s="13">
        <v>2</v>
      </c>
      <c r="W10" s="13">
        <v>11</v>
      </c>
      <c r="X10" s="13">
        <v>0</v>
      </c>
      <c r="Y10" s="13">
        <f t="shared" si="0"/>
        <v>101</v>
      </c>
    </row>
    <row r="11" spans="1:25" ht="16.5">
      <c r="A11" s="1">
        <v>9</v>
      </c>
      <c r="B11" s="2" t="s">
        <v>9</v>
      </c>
      <c r="C11" s="24">
        <v>42642</v>
      </c>
      <c r="D11" s="54" t="s">
        <v>64</v>
      </c>
      <c r="E11" s="54" t="s">
        <v>75</v>
      </c>
      <c r="F11" s="36">
        <v>5</v>
      </c>
      <c r="G11" s="54">
        <v>3</v>
      </c>
      <c r="H11" s="8">
        <v>1</v>
      </c>
      <c r="I11" s="36">
        <v>3</v>
      </c>
      <c r="J11" s="54">
        <v>1</v>
      </c>
      <c r="K11" s="54">
        <v>10</v>
      </c>
      <c r="L11" s="54">
        <v>10</v>
      </c>
      <c r="M11" s="13">
        <v>2</v>
      </c>
      <c r="N11" s="13">
        <v>2</v>
      </c>
      <c r="O11" s="56">
        <v>35</v>
      </c>
      <c r="P11" s="13">
        <v>2</v>
      </c>
      <c r="Q11" s="13">
        <v>3</v>
      </c>
      <c r="R11" s="13"/>
      <c r="S11" s="13">
        <v>2</v>
      </c>
      <c r="T11" s="13">
        <v>3</v>
      </c>
      <c r="U11" s="13">
        <v>17</v>
      </c>
      <c r="V11" s="13">
        <v>2</v>
      </c>
      <c r="W11" s="13">
        <v>48</v>
      </c>
      <c r="X11" s="13">
        <v>0</v>
      </c>
      <c r="Y11" s="13">
        <f t="shared" si="0"/>
        <v>149</v>
      </c>
    </row>
    <row r="12" spans="1:25" ht="16.5">
      <c r="A12" s="1">
        <v>10</v>
      </c>
      <c r="B12" s="2" t="s">
        <v>7</v>
      </c>
      <c r="C12" s="24">
        <v>42641</v>
      </c>
      <c r="D12" s="54" t="s">
        <v>62</v>
      </c>
      <c r="E12" s="54"/>
      <c r="F12" s="36"/>
      <c r="G12" s="54">
        <v>0</v>
      </c>
      <c r="H12" s="8">
        <v>1</v>
      </c>
      <c r="I12" s="36">
        <v>4</v>
      </c>
      <c r="J12" s="54"/>
      <c r="K12" s="54">
        <v>5</v>
      </c>
      <c r="L12" s="54">
        <v>0</v>
      </c>
      <c r="M12" s="13" t="s">
        <v>74</v>
      </c>
      <c r="N12" s="13" t="s">
        <v>74</v>
      </c>
      <c r="O12" s="56">
        <v>0</v>
      </c>
      <c r="P12" s="13"/>
      <c r="Q12" s="13">
        <v>0</v>
      </c>
      <c r="R12" s="13">
        <v>1</v>
      </c>
      <c r="S12" s="13" t="s">
        <v>74</v>
      </c>
      <c r="T12" s="13" t="s">
        <v>74</v>
      </c>
      <c r="U12" s="13" t="s">
        <v>74</v>
      </c>
      <c r="V12" s="13">
        <v>3</v>
      </c>
      <c r="W12" s="13"/>
      <c r="X12" s="13"/>
      <c r="Y12" s="13">
        <f t="shared" si="0"/>
        <v>14</v>
      </c>
    </row>
    <row r="13" spans="1:25" ht="16.5">
      <c r="A13" s="1">
        <v>11</v>
      </c>
      <c r="B13" s="2" t="s">
        <v>18</v>
      </c>
      <c r="C13" s="24">
        <v>42656</v>
      </c>
      <c r="D13" s="54" t="s">
        <v>62</v>
      </c>
      <c r="E13" s="54" t="s">
        <v>73</v>
      </c>
      <c r="F13" s="36">
        <v>5</v>
      </c>
      <c r="G13" s="54">
        <v>2</v>
      </c>
      <c r="H13" s="8"/>
      <c r="I13" s="36">
        <v>4</v>
      </c>
      <c r="J13" s="54">
        <v>3</v>
      </c>
      <c r="K13" s="54">
        <v>7</v>
      </c>
      <c r="L13" s="54">
        <v>3</v>
      </c>
      <c r="M13" s="13">
        <v>2</v>
      </c>
      <c r="N13" s="13">
        <v>3</v>
      </c>
      <c r="O13" s="56">
        <v>46</v>
      </c>
      <c r="P13" s="13">
        <v>2</v>
      </c>
      <c r="Q13" s="13">
        <v>4</v>
      </c>
      <c r="R13" s="13">
        <v>5</v>
      </c>
      <c r="S13" s="13">
        <v>1</v>
      </c>
      <c r="T13" s="13">
        <v>3</v>
      </c>
      <c r="U13" s="13">
        <v>25</v>
      </c>
      <c r="V13" s="13">
        <v>4</v>
      </c>
      <c r="W13" s="13">
        <v>39</v>
      </c>
      <c r="X13" s="13">
        <v>9</v>
      </c>
      <c r="Y13" s="13">
        <f t="shared" si="0"/>
        <v>167</v>
      </c>
    </row>
    <row r="14" spans="1:25" ht="16.5">
      <c r="A14" s="1">
        <v>12</v>
      </c>
      <c r="B14" s="2" t="s">
        <v>4</v>
      </c>
      <c r="C14" s="24">
        <v>42647</v>
      </c>
      <c r="D14" s="54" t="s">
        <v>58</v>
      </c>
      <c r="E14" s="54" t="s">
        <v>75</v>
      </c>
      <c r="F14" s="39">
        <v>5</v>
      </c>
      <c r="G14" s="54">
        <v>3</v>
      </c>
      <c r="H14" s="8"/>
      <c r="I14" s="36">
        <v>5</v>
      </c>
      <c r="J14" s="54">
        <v>3</v>
      </c>
      <c r="K14" s="54">
        <v>12</v>
      </c>
      <c r="L14" s="54">
        <v>11</v>
      </c>
      <c r="M14" s="13">
        <v>7</v>
      </c>
      <c r="N14" s="13">
        <v>2</v>
      </c>
      <c r="O14" s="56">
        <v>48</v>
      </c>
      <c r="P14" s="13">
        <v>2</v>
      </c>
      <c r="Q14" s="13">
        <v>4</v>
      </c>
      <c r="R14" s="13">
        <v>4</v>
      </c>
      <c r="S14" s="13" t="s">
        <v>74</v>
      </c>
      <c r="T14" s="13" t="s">
        <v>74</v>
      </c>
      <c r="U14" s="13">
        <v>25</v>
      </c>
      <c r="V14" s="13">
        <v>4</v>
      </c>
      <c r="W14" s="13">
        <v>6</v>
      </c>
      <c r="X14" s="13">
        <v>8</v>
      </c>
      <c r="Y14" s="13">
        <f t="shared" si="0"/>
        <v>149</v>
      </c>
    </row>
    <row r="15" spans="1:25" ht="16.5">
      <c r="A15" s="1">
        <v>13</v>
      </c>
      <c r="B15" s="2" t="s">
        <v>10</v>
      </c>
      <c r="C15" s="24">
        <v>42655</v>
      </c>
      <c r="D15" s="54" t="s">
        <v>65</v>
      </c>
      <c r="E15" s="54"/>
      <c r="F15" s="40" t="s">
        <v>69</v>
      </c>
      <c r="G15" s="54" t="s">
        <v>53</v>
      </c>
      <c r="H15" s="8"/>
      <c r="I15" s="36">
        <v>3</v>
      </c>
      <c r="J15" s="54"/>
      <c r="K15" s="54">
        <v>2</v>
      </c>
      <c r="L15" s="54">
        <v>5</v>
      </c>
      <c r="M15" s="13" t="s">
        <v>74</v>
      </c>
      <c r="N15" s="13" t="s">
        <v>74</v>
      </c>
      <c r="O15" s="56" t="s">
        <v>77</v>
      </c>
      <c r="P15" s="13"/>
      <c r="Q15" s="13">
        <v>0</v>
      </c>
      <c r="R15" s="13"/>
      <c r="S15" s="13" t="s">
        <v>74</v>
      </c>
      <c r="T15" s="13" t="s">
        <v>74</v>
      </c>
      <c r="U15" s="13" t="s">
        <v>74</v>
      </c>
      <c r="V15" s="13" t="s">
        <v>74</v>
      </c>
      <c r="W15" s="13"/>
      <c r="X15" s="13"/>
      <c r="Y15" s="13">
        <f t="shared" si="0"/>
        <v>10</v>
      </c>
    </row>
    <row r="16" spans="1:25" ht="16.5">
      <c r="A16" s="1">
        <v>14</v>
      </c>
      <c r="B16" s="2" t="s">
        <v>46</v>
      </c>
      <c r="C16" s="24">
        <v>42639</v>
      </c>
      <c r="D16" s="54" t="s">
        <v>66</v>
      </c>
      <c r="E16" s="54" t="s">
        <v>68</v>
      </c>
      <c r="F16" s="36">
        <v>8</v>
      </c>
      <c r="G16" s="54">
        <v>3</v>
      </c>
      <c r="H16" s="8">
        <v>2</v>
      </c>
      <c r="I16" s="36"/>
      <c r="J16" s="54">
        <v>1</v>
      </c>
      <c r="K16" s="54">
        <v>10</v>
      </c>
      <c r="L16" s="54">
        <v>10</v>
      </c>
      <c r="M16" s="13">
        <v>1</v>
      </c>
      <c r="N16" s="13">
        <v>2</v>
      </c>
      <c r="O16" s="56">
        <v>24</v>
      </c>
      <c r="P16" s="13">
        <v>2</v>
      </c>
      <c r="Q16" s="13">
        <v>5</v>
      </c>
      <c r="R16" s="13">
        <v>3</v>
      </c>
      <c r="S16" s="13">
        <v>1</v>
      </c>
      <c r="T16" s="13">
        <v>3</v>
      </c>
      <c r="U16" s="13">
        <v>27</v>
      </c>
      <c r="V16" s="13">
        <v>4</v>
      </c>
      <c r="W16" s="13">
        <v>18</v>
      </c>
      <c r="X16" s="13">
        <v>8</v>
      </c>
      <c r="Y16" s="13">
        <f t="shared" si="0"/>
        <v>132</v>
      </c>
    </row>
    <row r="17" spans="1:25" ht="16.5">
      <c r="A17" s="1">
        <v>15</v>
      </c>
      <c r="B17" s="2" t="s">
        <v>6</v>
      </c>
      <c r="C17" s="24">
        <v>42657</v>
      </c>
      <c r="D17" s="54" t="s">
        <v>58</v>
      </c>
      <c r="E17" s="54" t="s">
        <v>75</v>
      </c>
      <c r="F17" s="36"/>
      <c r="G17" s="54">
        <v>5</v>
      </c>
      <c r="H17" s="8"/>
      <c r="I17" s="36"/>
      <c r="J17" s="54"/>
      <c r="K17" s="54">
        <v>0</v>
      </c>
      <c r="L17" s="54">
        <v>1</v>
      </c>
      <c r="M17" s="13">
        <v>10</v>
      </c>
      <c r="N17" s="13" t="s">
        <v>74</v>
      </c>
      <c r="O17" s="56">
        <v>0</v>
      </c>
      <c r="P17" s="13">
        <v>2</v>
      </c>
      <c r="Q17" s="13">
        <v>7</v>
      </c>
      <c r="R17" s="13"/>
      <c r="S17" s="13">
        <v>1</v>
      </c>
      <c r="T17" s="13">
        <v>1</v>
      </c>
      <c r="U17" s="13">
        <v>5</v>
      </c>
      <c r="V17" s="13">
        <v>3</v>
      </c>
      <c r="W17" s="13" t="s">
        <v>80</v>
      </c>
      <c r="X17" s="13">
        <v>2</v>
      </c>
      <c r="Y17" s="13">
        <f t="shared" si="0"/>
        <v>37</v>
      </c>
    </row>
    <row r="18" spans="1:25" ht="16.5">
      <c r="A18" s="1">
        <v>16</v>
      </c>
      <c r="B18" s="2" t="s">
        <v>12</v>
      </c>
      <c r="C18" s="24">
        <v>42650</v>
      </c>
      <c r="D18" s="54" t="s">
        <v>60</v>
      </c>
      <c r="E18" s="54" t="s">
        <v>68</v>
      </c>
      <c r="F18" s="36">
        <v>5</v>
      </c>
      <c r="G18" s="54">
        <v>1</v>
      </c>
      <c r="H18" s="8"/>
      <c r="I18" s="36"/>
      <c r="J18" s="54">
        <v>7</v>
      </c>
      <c r="K18" s="54">
        <v>8</v>
      </c>
      <c r="L18" s="54">
        <v>3</v>
      </c>
      <c r="M18" s="13">
        <v>2</v>
      </c>
      <c r="N18" s="13">
        <v>3</v>
      </c>
      <c r="O18" s="56">
        <v>22</v>
      </c>
      <c r="P18" s="13">
        <v>1</v>
      </c>
      <c r="Q18" s="13">
        <v>8</v>
      </c>
      <c r="R18" s="13">
        <v>2</v>
      </c>
      <c r="S18" s="13">
        <v>5</v>
      </c>
      <c r="T18" s="13">
        <v>2</v>
      </c>
      <c r="U18" s="13">
        <v>18</v>
      </c>
      <c r="V18" s="13">
        <v>2</v>
      </c>
      <c r="W18" s="13">
        <v>10</v>
      </c>
      <c r="X18" s="13">
        <v>0</v>
      </c>
      <c r="Y18" s="13">
        <f t="shared" si="0"/>
        <v>99</v>
      </c>
    </row>
    <row r="19" spans="1:25" ht="16.5">
      <c r="A19" s="1">
        <v>17</v>
      </c>
      <c r="B19" s="2" t="s">
        <v>15</v>
      </c>
      <c r="C19" s="24">
        <v>42660</v>
      </c>
      <c r="D19" s="54" t="s">
        <v>59</v>
      </c>
      <c r="E19" s="54" t="s">
        <v>76</v>
      </c>
      <c r="F19" s="36">
        <v>3</v>
      </c>
      <c r="G19" s="54">
        <v>12</v>
      </c>
      <c r="H19" s="8">
        <v>4</v>
      </c>
      <c r="I19" s="36"/>
      <c r="J19" s="54"/>
      <c r="K19" s="54">
        <v>4</v>
      </c>
      <c r="L19" s="54">
        <v>7</v>
      </c>
      <c r="M19" s="13">
        <v>2</v>
      </c>
      <c r="N19" s="13" t="s">
        <v>74</v>
      </c>
      <c r="O19" s="56">
        <v>48</v>
      </c>
      <c r="P19" s="13">
        <v>7</v>
      </c>
      <c r="Q19" s="13">
        <v>3</v>
      </c>
      <c r="R19" s="13">
        <v>3</v>
      </c>
      <c r="S19" s="13">
        <v>2</v>
      </c>
      <c r="T19" s="13" t="s">
        <v>74</v>
      </c>
      <c r="U19" s="13">
        <v>5</v>
      </c>
      <c r="V19" s="13">
        <v>3</v>
      </c>
      <c r="W19" s="13">
        <v>22</v>
      </c>
      <c r="X19" s="13">
        <v>9</v>
      </c>
      <c r="Y19" s="13">
        <f t="shared" si="0"/>
        <v>134</v>
      </c>
    </row>
    <row r="20" spans="1:25" ht="16.5">
      <c r="A20" s="1">
        <v>18</v>
      </c>
      <c r="B20" s="2" t="s">
        <v>11</v>
      </c>
      <c r="C20" s="24">
        <v>42641</v>
      </c>
      <c r="D20" s="54" t="s">
        <v>53</v>
      </c>
      <c r="E20" s="54"/>
      <c r="F20" s="36"/>
      <c r="G20" s="54" t="s">
        <v>53</v>
      </c>
      <c r="H20" s="8"/>
      <c r="I20" s="36">
        <v>4</v>
      </c>
      <c r="J20" s="54"/>
      <c r="K20" s="54">
        <v>0</v>
      </c>
      <c r="L20" s="54">
        <v>0</v>
      </c>
      <c r="M20" s="13" t="s">
        <v>74</v>
      </c>
      <c r="N20" s="13" t="s">
        <v>74</v>
      </c>
      <c r="O20" s="56">
        <v>0</v>
      </c>
      <c r="P20" s="13"/>
      <c r="Q20" s="13">
        <v>0</v>
      </c>
      <c r="R20" s="13"/>
      <c r="S20" s="13" t="s">
        <v>74</v>
      </c>
      <c r="T20" s="13" t="s">
        <v>74</v>
      </c>
      <c r="U20" s="13" t="s">
        <v>74</v>
      </c>
      <c r="V20" s="13" t="s">
        <v>74</v>
      </c>
      <c r="W20" s="13"/>
      <c r="X20" s="13"/>
      <c r="Y20" s="13">
        <f t="shared" si="0"/>
        <v>4</v>
      </c>
    </row>
    <row r="21" spans="1:25" ht="16.5">
      <c r="A21" s="1">
        <v>19</v>
      </c>
      <c r="B21" s="2" t="s">
        <v>13</v>
      </c>
      <c r="C21" s="24">
        <v>42653</v>
      </c>
      <c r="D21" s="54" t="s">
        <v>61</v>
      </c>
      <c r="E21" s="54" t="s">
        <v>62</v>
      </c>
      <c r="F21" s="36">
        <v>5</v>
      </c>
      <c r="G21" s="54">
        <v>4</v>
      </c>
      <c r="H21" s="8"/>
      <c r="I21" s="36">
        <v>3</v>
      </c>
      <c r="J21" s="54"/>
      <c r="K21" s="54">
        <v>5</v>
      </c>
      <c r="L21" s="54">
        <v>4</v>
      </c>
      <c r="M21" s="13">
        <v>4</v>
      </c>
      <c r="N21" s="13" t="s">
        <v>74</v>
      </c>
      <c r="O21" s="56">
        <v>15</v>
      </c>
      <c r="P21" s="13"/>
      <c r="Q21" s="13">
        <v>3</v>
      </c>
      <c r="R21" s="13">
        <v>3</v>
      </c>
      <c r="S21" s="13">
        <v>1</v>
      </c>
      <c r="T21" s="13" t="s">
        <v>74</v>
      </c>
      <c r="U21" s="13">
        <v>15</v>
      </c>
      <c r="V21" s="13">
        <v>2</v>
      </c>
      <c r="W21" s="13">
        <v>16</v>
      </c>
      <c r="X21" s="13">
        <v>5</v>
      </c>
      <c r="Y21" s="13">
        <f t="shared" si="0"/>
        <v>85</v>
      </c>
    </row>
    <row r="22" spans="1:25" ht="16.5">
      <c r="A22" s="1">
        <v>20</v>
      </c>
      <c r="B22" s="2" t="s">
        <v>1</v>
      </c>
      <c r="C22" s="24">
        <v>42661</v>
      </c>
      <c r="D22" s="54" t="s">
        <v>53</v>
      </c>
      <c r="E22" s="54"/>
      <c r="F22" s="36"/>
      <c r="G22" s="54" t="s">
        <v>53</v>
      </c>
      <c r="H22" s="8"/>
      <c r="I22" s="36">
        <v>5</v>
      </c>
      <c r="J22" s="54"/>
      <c r="K22" s="54">
        <v>0</v>
      </c>
      <c r="L22" s="54">
        <v>3</v>
      </c>
      <c r="M22" s="13" t="s">
        <v>74</v>
      </c>
      <c r="N22" s="13" t="s">
        <v>74</v>
      </c>
      <c r="O22" s="56">
        <v>0</v>
      </c>
      <c r="P22" s="13"/>
      <c r="Q22" s="13">
        <v>0</v>
      </c>
      <c r="R22" s="13"/>
      <c r="S22" s="13" t="s">
        <v>74</v>
      </c>
      <c r="T22" s="13" t="s">
        <v>74</v>
      </c>
      <c r="U22" s="13">
        <v>10</v>
      </c>
      <c r="V22" s="13" t="s">
        <v>74</v>
      </c>
      <c r="W22" s="13" t="s">
        <v>74</v>
      </c>
      <c r="X22" s="13"/>
      <c r="Y22" s="13">
        <f t="shared" si="0"/>
        <v>18</v>
      </c>
    </row>
    <row r="23" spans="1:25" ht="16.5">
      <c r="A23" s="1">
        <v>21</v>
      </c>
      <c r="B23" s="2" t="s">
        <v>14</v>
      </c>
      <c r="C23" s="24">
        <v>42654</v>
      </c>
      <c r="D23" s="54" t="s">
        <v>53</v>
      </c>
      <c r="E23" s="54"/>
      <c r="F23" s="36"/>
      <c r="G23" s="54" t="s">
        <v>53</v>
      </c>
      <c r="H23" s="8"/>
      <c r="I23" s="36"/>
      <c r="J23" s="54"/>
      <c r="K23" s="54">
        <v>0</v>
      </c>
      <c r="L23" s="54">
        <v>0</v>
      </c>
      <c r="M23" s="13" t="s">
        <v>74</v>
      </c>
      <c r="N23" s="13" t="s">
        <v>74</v>
      </c>
      <c r="O23" s="56">
        <v>15</v>
      </c>
      <c r="P23" s="13"/>
      <c r="Q23" s="13">
        <v>0</v>
      </c>
      <c r="R23" s="13"/>
      <c r="S23" s="13" t="s">
        <v>74</v>
      </c>
      <c r="T23" s="13" t="s">
        <v>74</v>
      </c>
      <c r="U23" s="13" t="s">
        <v>74</v>
      </c>
      <c r="V23" s="13" t="s">
        <v>74</v>
      </c>
      <c r="W23" s="13"/>
      <c r="X23" s="13"/>
      <c r="Y23" s="13">
        <f t="shared" si="0"/>
        <v>15</v>
      </c>
    </row>
    <row r="24" spans="1:25" ht="12.75">
      <c r="A24" s="5"/>
      <c r="B24" s="7" t="s">
        <v>22</v>
      </c>
      <c r="C24" s="6"/>
      <c r="D24" s="8">
        <f>SUM(D3:D23)</f>
        <v>8</v>
      </c>
      <c r="E24" s="8">
        <f aca="true" t="shared" si="1" ref="E24:X24">SUM(E3:E23)</f>
        <v>0</v>
      </c>
      <c r="F24" s="8">
        <f t="shared" si="1"/>
        <v>69</v>
      </c>
      <c r="G24" s="8">
        <f t="shared" si="1"/>
        <v>46</v>
      </c>
      <c r="H24" s="8">
        <f t="shared" si="1"/>
        <v>17</v>
      </c>
      <c r="I24" s="8">
        <f t="shared" si="1"/>
        <v>54</v>
      </c>
      <c r="J24" s="8">
        <f t="shared" si="1"/>
        <v>26</v>
      </c>
      <c r="K24" s="8">
        <f t="shared" si="1"/>
        <v>97</v>
      </c>
      <c r="L24" s="8">
        <f t="shared" si="1"/>
        <v>100</v>
      </c>
      <c r="M24" s="8">
        <f t="shared" si="1"/>
        <v>42</v>
      </c>
      <c r="N24" s="8">
        <f t="shared" si="1"/>
        <v>24</v>
      </c>
      <c r="O24" s="8">
        <f t="shared" si="1"/>
        <v>430</v>
      </c>
      <c r="P24" s="8">
        <f t="shared" si="1"/>
        <v>26</v>
      </c>
      <c r="Q24" s="8">
        <f t="shared" si="1"/>
        <v>48</v>
      </c>
      <c r="R24" s="16">
        <f t="shared" si="1"/>
        <v>38</v>
      </c>
      <c r="S24" s="16">
        <f t="shared" si="1"/>
        <v>19</v>
      </c>
      <c r="T24" s="16">
        <f t="shared" si="1"/>
        <v>22</v>
      </c>
      <c r="U24" s="16">
        <f t="shared" si="1"/>
        <v>288</v>
      </c>
      <c r="V24" s="16">
        <f t="shared" si="1"/>
        <v>39</v>
      </c>
      <c r="W24" s="16">
        <f t="shared" si="1"/>
        <v>253</v>
      </c>
      <c r="X24" s="16">
        <f t="shared" si="1"/>
        <v>48</v>
      </c>
      <c r="Y24" s="13">
        <f t="shared" si="0"/>
        <v>1694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0" zoomScaleNormal="80" zoomScalePageLayoutView="0" workbookViewId="0" topLeftCell="A1">
      <selection activeCell="R28" sqref="R28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13">
        <v>10</v>
      </c>
      <c r="N2" s="13">
        <v>11</v>
      </c>
      <c r="O2" s="13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>
        <v>4</v>
      </c>
      <c r="E3" s="54">
        <v>5</v>
      </c>
      <c r="F3" s="36">
        <v>7</v>
      </c>
      <c r="G3" s="54" t="s">
        <v>53</v>
      </c>
      <c r="H3" s="8">
        <v>1</v>
      </c>
      <c r="I3" s="36"/>
      <c r="J3" s="54" t="s">
        <v>74</v>
      </c>
      <c r="K3" s="8">
        <v>4</v>
      </c>
      <c r="L3" s="13">
        <v>9</v>
      </c>
      <c r="M3" s="13">
        <v>2</v>
      </c>
      <c r="N3" s="13" t="s">
        <v>74</v>
      </c>
      <c r="O3" s="13">
        <v>26</v>
      </c>
      <c r="P3" s="13">
        <v>3</v>
      </c>
      <c r="Q3" s="13">
        <v>0</v>
      </c>
      <c r="R3" s="13"/>
      <c r="S3" s="13">
        <v>2</v>
      </c>
      <c r="T3" s="13">
        <v>1</v>
      </c>
      <c r="U3" s="13">
        <v>9</v>
      </c>
      <c r="V3" s="13" t="s">
        <v>74</v>
      </c>
      <c r="W3" s="13">
        <v>5</v>
      </c>
      <c r="X3" s="13">
        <v>0</v>
      </c>
      <c r="Y3" s="13">
        <f>SUM(D3:X3)</f>
        <v>78</v>
      </c>
    </row>
    <row r="4" spans="1:25" ht="16.5">
      <c r="A4" s="1">
        <v>2</v>
      </c>
      <c r="B4" s="2" t="s">
        <v>16</v>
      </c>
      <c r="C4" s="24">
        <v>42663</v>
      </c>
      <c r="D4" s="54" t="s">
        <v>53</v>
      </c>
      <c r="E4" s="54" t="s">
        <v>74</v>
      </c>
      <c r="F4" s="36"/>
      <c r="G4" s="54" t="s">
        <v>53</v>
      </c>
      <c r="H4" s="8"/>
      <c r="I4" s="36"/>
      <c r="J4" s="54" t="s">
        <v>74</v>
      </c>
      <c r="K4" s="8">
        <v>0</v>
      </c>
      <c r="L4" s="13">
        <v>0</v>
      </c>
      <c r="M4" s="13" t="s">
        <v>74</v>
      </c>
      <c r="N4" s="13" t="s">
        <v>74</v>
      </c>
      <c r="O4" s="13">
        <v>0</v>
      </c>
      <c r="P4" s="13"/>
      <c r="Q4" s="13">
        <v>0</v>
      </c>
      <c r="R4" s="13"/>
      <c r="S4" s="13" t="s">
        <v>74</v>
      </c>
      <c r="T4" s="13" t="s">
        <v>74</v>
      </c>
      <c r="U4" s="13" t="s">
        <v>74</v>
      </c>
      <c r="V4" s="13" t="s">
        <v>74</v>
      </c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>
        <v>10</v>
      </c>
      <c r="E5" s="54">
        <v>5</v>
      </c>
      <c r="F5" s="36">
        <v>5</v>
      </c>
      <c r="G5" s="54" t="s">
        <v>53</v>
      </c>
      <c r="H5" s="8">
        <v>1</v>
      </c>
      <c r="I5" s="36">
        <v>5</v>
      </c>
      <c r="J5" s="54">
        <v>3</v>
      </c>
      <c r="K5" s="8">
        <v>10</v>
      </c>
      <c r="L5" s="13">
        <v>6</v>
      </c>
      <c r="M5" s="13">
        <v>3</v>
      </c>
      <c r="N5" s="13">
        <v>2</v>
      </c>
      <c r="O5" s="13">
        <v>32</v>
      </c>
      <c r="P5" s="13">
        <v>2</v>
      </c>
      <c r="Q5" s="13">
        <v>8</v>
      </c>
      <c r="R5" s="13">
        <v>5</v>
      </c>
      <c r="S5" s="13">
        <v>3</v>
      </c>
      <c r="T5" s="13">
        <v>4</v>
      </c>
      <c r="U5" s="13">
        <v>25</v>
      </c>
      <c r="V5" s="13">
        <v>3</v>
      </c>
      <c r="W5" s="13">
        <v>17</v>
      </c>
      <c r="X5" s="13">
        <v>0</v>
      </c>
      <c r="Y5" s="13">
        <f t="shared" si="0"/>
        <v>149</v>
      </c>
    </row>
    <row r="6" spans="1:25" ht="16.5">
      <c r="A6" s="1">
        <v>4</v>
      </c>
      <c r="B6" s="2" t="s">
        <v>3</v>
      </c>
      <c r="C6" s="24">
        <v>42648</v>
      </c>
      <c r="D6" s="54">
        <v>12</v>
      </c>
      <c r="E6" s="54">
        <v>7</v>
      </c>
      <c r="F6" s="36">
        <v>3</v>
      </c>
      <c r="G6" s="54">
        <v>1</v>
      </c>
      <c r="H6" s="8"/>
      <c r="I6" s="36">
        <v>5</v>
      </c>
      <c r="J6" s="54">
        <v>2</v>
      </c>
      <c r="K6" s="8">
        <v>8</v>
      </c>
      <c r="L6" s="13">
        <v>10</v>
      </c>
      <c r="M6" s="13">
        <v>2</v>
      </c>
      <c r="N6" s="13">
        <v>1</v>
      </c>
      <c r="O6" s="13">
        <v>30</v>
      </c>
      <c r="P6" s="13">
        <v>4</v>
      </c>
      <c r="Q6" s="13">
        <v>5</v>
      </c>
      <c r="R6" s="13">
        <v>4</v>
      </c>
      <c r="S6" s="13">
        <v>1</v>
      </c>
      <c r="T6" s="13" t="s">
        <v>74</v>
      </c>
      <c r="U6" s="13">
        <v>25</v>
      </c>
      <c r="V6" s="13">
        <v>4</v>
      </c>
      <c r="W6" s="13">
        <v>11</v>
      </c>
      <c r="X6" s="13">
        <v>0</v>
      </c>
      <c r="Y6" s="13">
        <f t="shared" si="0"/>
        <v>135</v>
      </c>
    </row>
    <row r="7" spans="1:25" ht="16.5">
      <c r="A7" s="1">
        <v>5</v>
      </c>
      <c r="B7" s="2" t="s">
        <v>45</v>
      </c>
      <c r="C7" s="24">
        <v>42643</v>
      </c>
      <c r="D7" s="54">
        <v>7</v>
      </c>
      <c r="E7" s="54">
        <v>5</v>
      </c>
      <c r="F7" s="36">
        <v>3</v>
      </c>
      <c r="G7" s="54" t="s">
        <v>53</v>
      </c>
      <c r="H7" s="8"/>
      <c r="I7" s="36">
        <v>3</v>
      </c>
      <c r="J7" s="54" t="s">
        <v>74</v>
      </c>
      <c r="K7" s="8">
        <v>3</v>
      </c>
      <c r="L7" s="13">
        <v>8</v>
      </c>
      <c r="M7" s="13" t="s">
        <v>74</v>
      </c>
      <c r="N7" s="13" t="s">
        <v>74</v>
      </c>
      <c r="O7" s="13">
        <v>7</v>
      </c>
      <c r="P7" s="13"/>
      <c r="Q7" s="13">
        <v>2</v>
      </c>
      <c r="R7" s="13">
        <v>2</v>
      </c>
      <c r="S7" s="13" t="s">
        <v>74</v>
      </c>
      <c r="T7" s="13">
        <v>1</v>
      </c>
      <c r="U7" s="13">
        <v>2</v>
      </c>
      <c r="V7" s="13" t="s">
        <v>74</v>
      </c>
      <c r="W7" s="13">
        <v>9</v>
      </c>
      <c r="X7" s="13"/>
      <c r="Y7" s="13">
        <f t="shared" si="0"/>
        <v>52</v>
      </c>
    </row>
    <row r="8" spans="1:25" ht="16.5">
      <c r="A8" s="1">
        <v>6</v>
      </c>
      <c r="B8" s="2" t="s">
        <v>17</v>
      </c>
      <c r="C8" s="24">
        <v>42662</v>
      </c>
      <c r="D8" s="54" t="s">
        <v>53</v>
      </c>
      <c r="E8" s="54"/>
      <c r="F8" s="36"/>
      <c r="G8" s="54" t="s">
        <v>53</v>
      </c>
      <c r="H8" s="8"/>
      <c r="I8" s="36">
        <v>3</v>
      </c>
      <c r="J8" s="54" t="s">
        <v>74</v>
      </c>
      <c r="K8" s="8">
        <v>0</v>
      </c>
      <c r="L8" s="13">
        <v>0</v>
      </c>
      <c r="M8" s="13" t="s">
        <v>74</v>
      </c>
      <c r="N8" s="13" t="s">
        <v>74</v>
      </c>
      <c r="O8" s="13" t="s">
        <v>77</v>
      </c>
      <c r="P8" s="13"/>
      <c r="Q8" s="13">
        <v>0</v>
      </c>
      <c r="R8" s="13"/>
      <c r="S8" s="13" t="s">
        <v>74</v>
      </c>
      <c r="T8" s="13" t="s">
        <v>74</v>
      </c>
      <c r="U8" s="13">
        <v>7</v>
      </c>
      <c r="V8" s="13" t="s">
        <v>74</v>
      </c>
      <c r="W8" s="13"/>
      <c r="X8" s="13"/>
      <c r="Y8" s="13">
        <f t="shared" si="0"/>
        <v>10</v>
      </c>
    </row>
    <row r="9" spans="1:25" ht="16.5">
      <c r="A9" s="1">
        <v>7</v>
      </c>
      <c r="B9" s="2" t="s">
        <v>0</v>
      </c>
      <c r="C9" s="24">
        <v>42646</v>
      </c>
      <c r="D9" s="54">
        <v>12</v>
      </c>
      <c r="E9" s="54">
        <v>5</v>
      </c>
      <c r="F9" s="39">
        <v>5</v>
      </c>
      <c r="G9" s="54" t="s">
        <v>53</v>
      </c>
      <c r="H9" s="8">
        <v>2</v>
      </c>
      <c r="I9" s="36">
        <v>5</v>
      </c>
      <c r="J9" s="54" t="s">
        <v>74</v>
      </c>
      <c r="K9" s="8">
        <v>3</v>
      </c>
      <c r="L9" s="13">
        <v>6</v>
      </c>
      <c r="M9" s="13">
        <v>3</v>
      </c>
      <c r="N9" s="13">
        <v>1</v>
      </c>
      <c r="O9" s="13">
        <v>13</v>
      </c>
      <c r="P9" s="13">
        <v>3</v>
      </c>
      <c r="Q9" s="13">
        <v>2</v>
      </c>
      <c r="R9" s="13"/>
      <c r="S9" s="13">
        <v>5</v>
      </c>
      <c r="T9" s="13" t="s">
        <v>74</v>
      </c>
      <c r="U9" s="13">
        <v>43</v>
      </c>
      <c r="V9" s="13">
        <v>2</v>
      </c>
      <c r="W9" s="13">
        <v>18</v>
      </c>
      <c r="X9" s="13">
        <v>6</v>
      </c>
      <c r="Y9" s="13">
        <f t="shared" si="0"/>
        <v>134</v>
      </c>
    </row>
    <row r="10" spans="1:25" ht="16.5">
      <c r="A10" s="1">
        <v>8</v>
      </c>
      <c r="B10" s="2" t="s">
        <v>5</v>
      </c>
      <c r="C10" s="24">
        <v>42640</v>
      </c>
      <c r="D10" s="54">
        <v>8</v>
      </c>
      <c r="E10" s="54">
        <v>5</v>
      </c>
      <c r="F10" s="36">
        <v>9</v>
      </c>
      <c r="G10" s="54">
        <v>1</v>
      </c>
      <c r="H10" s="8">
        <v>1</v>
      </c>
      <c r="I10" s="36">
        <v>5</v>
      </c>
      <c r="J10" s="54" t="s">
        <v>74</v>
      </c>
      <c r="K10" s="8">
        <v>8</v>
      </c>
      <c r="L10" s="13">
        <v>10</v>
      </c>
      <c r="M10" s="13">
        <v>1</v>
      </c>
      <c r="N10" s="13" t="s">
        <v>74</v>
      </c>
      <c r="O10" s="13">
        <v>18</v>
      </c>
      <c r="P10" s="13">
        <v>2</v>
      </c>
      <c r="Q10" s="13">
        <v>2</v>
      </c>
      <c r="R10" s="13">
        <v>4</v>
      </c>
      <c r="S10" s="13" t="s">
        <v>74</v>
      </c>
      <c r="T10" s="13">
        <v>1</v>
      </c>
      <c r="U10" s="13" t="s">
        <v>74</v>
      </c>
      <c r="V10" s="13">
        <v>3</v>
      </c>
      <c r="W10" s="13">
        <v>12</v>
      </c>
      <c r="X10" s="13">
        <v>0</v>
      </c>
      <c r="Y10" s="13">
        <f t="shared" si="0"/>
        <v>90</v>
      </c>
    </row>
    <row r="11" spans="1:25" ht="16.5">
      <c r="A11" s="1">
        <v>9</v>
      </c>
      <c r="B11" s="2" t="s">
        <v>9</v>
      </c>
      <c r="C11" s="24">
        <v>42642</v>
      </c>
      <c r="D11" s="54">
        <v>8</v>
      </c>
      <c r="E11" s="54">
        <v>9</v>
      </c>
      <c r="F11" s="36">
        <v>4</v>
      </c>
      <c r="G11" s="54">
        <v>1</v>
      </c>
      <c r="H11" s="8">
        <v>2</v>
      </c>
      <c r="I11" s="36">
        <v>3</v>
      </c>
      <c r="J11" s="54" t="s">
        <v>74</v>
      </c>
      <c r="K11" s="8">
        <v>10</v>
      </c>
      <c r="L11" s="13">
        <v>12</v>
      </c>
      <c r="M11" s="13">
        <v>5</v>
      </c>
      <c r="N11" s="13" t="s">
        <v>74</v>
      </c>
      <c r="O11" s="13">
        <v>28</v>
      </c>
      <c r="P11" s="13">
        <v>4</v>
      </c>
      <c r="Q11" s="13">
        <v>5</v>
      </c>
      <c r="R11" s="13"/>
      <c r="S11" s="13" t="s">
        <v>74</v>
      </c>
      <c r="T11" s="13">
        <v>3</v>
      </c>
      <c r="U11" s="13">
        <v>10</v>
      </c>
      <c r="V11" s="13">
        <v>3</v>
      </c>
      <c r="W11" s="13">
        <v>44</v>
      </c>
      <c r="X11" s="13">
        <v>0</v>
      </c>
      <c r="Y11" s="13">
        <f t="shared" si="0"/>
        <v>151</v>
      </c>
    </row>
    <row r="12" spans="1:25" ht="16.5">
      <c r="A12" s="1">
        <v>10</v>
      </c>
      <c r="B12" s="2" t="s">
        <v>7</v>
      </c>
      <c r="C12" s="24">
        <v>42641</v>
      </c>
      <c r="D12" s="54">
        <v>6</v>
      </c>
      <c r="E12" s="54" t="s">
        <v>74</v>
      </c>
      <c r="F12" s="36"/>
      <c r="G12" s="54" t="s">
        <v>53</v>
      </c>
      <c r="H12" s="8"/>
      <c r="I12" s="36">
        <v>3</v>
      </c>
      <c r="J12" s="54" t="s">
        <v>74</v>
      </c>
      <c r="K12" s="8">
        <v>5</v>
      </c>
      <c r="L12" s="13">
        <v>0</v>
      </c>
      <c r="M12" s="13" t="s">
        <v>74</v>
      </c>
      <c r="N12" s="13" t="s">
        <v>74</v>
      </c>
      <c r="O12" s="13">
        <v>0</v>
      </c>
      <c r="P12" s="13"/>
      <c r="Q12" s="13">
        <v>0</v>
      </c>
      <c r="R12" s="13">
        <v>3</v>
      </c>
      <c r="S12" s="13" t="s">
        <v>74</v>
      </c>
      <c r="T12" s="13" t="s">
        <v>74</v>
      </c>
      <c r="U12" s="13">
        <v>1</v>
      </c>
      <c r="V12" s="13">
        <v>3</v>
      </c>
      <c r="W12" s="13"/>
      <c r="X12" s="13"/>
      <c r="Y12" s="13">
        <f t="shared" si="0"/>
        <v>21</v>
      </c>
    </row>
    <row r="13" spans="1:25" ht="16.5">
      <c r="A13" s="1">
        <v>11</v>
      </c>
      <c r="B13" s="2" t="s">
        <v>18</v>
      </c>
      <c r="C13" s="24">
        <v>42656</v>
      </c>
      <c r="D13" s="54">
        <v>4</v>
      </c>
      <c r="E13" s="54">
        <v>10</v>
      </c>
      <c r="F13" s="36">
        <v>3</v>
      </c>
      <c r="G13" s="54">
        <v>2</v>
      </c>
      <c r="H13" s="8"/>
      <c r="I13" s="36">
        <v>6</v>
      </c>
      <c r="J13" s="54" t="s">
        <v>74</v>
      </c>
      <c r="K13" s="8">
        <v>8</v>
      </c>
      <c r="L13" s="13">
        <v>5</v>
      </c>
      <c r="M13" s="13">
        <v>3</v>
      </c>
      <c r="N13" s="13">
        <v>1</v>
      </c>
      <c r="O13" s="13">
        <v>29</v>
      </c>
      <c r="P13" s="13">
        <v>2</v>
      </c>
      <c r="Q13" s="13">
        <v>4</v>
      </c>
      <c r="R13" s="13">
        <v>4</v>
      </c>
      <c r="S13" s="13">
        <v>2</v>
      </c>
      <c r="T13" s="13" t="s">
        <v>74</v>
      </c>
      <c r="U13" s="13">
        <v>5</v>
      </c>
      <c r="V13" s="13">
        <v>4</v>
      </c>
      <c r="W13" s="13">
        <v>20</v>
      </c>
      <c r="X13" s="13">
        <v>7</v>
      </c>
      <c r="Y13" s="13">
        <f t="shared" si="0"/>
        <v>119</v>
      </c>
    </row>
    <row r="14" spans="1:25" ht="16.5">
      <c r="A14" s="1">
        <v>12</v>
      </c>
      <c r="B14" s="2" t="s">
        <v>4</v>
      </c>
      <c r="C14" s="24">
        <v>42647</v>
      </c>
      <c r="D14" s="54">
        <v>9</v>
      </c>
      <c r="E14" s="54">
        <v>7</v>
      </c>
      <c r="F14" s="39">
        <v>5</v>
      </c>
      <c r="G14" s="54" t="s">
        <v>53</v>
      </c>
      <c r="H14" s="8">
        <v>1</v>
      </c>
      <c r="I14" s="36">
        <v>4</v>
      </c>
      <c r="J14" s="54" t="s">
        <v>74</v>
      </c>
      <c r="K14" s="8">
        <v>21</v>
      </c>
      <c r="L14" s="13">
        <v>9</v>
      </c>
      <c r="M14" s="13">
        <v>4</v>
      </c>
      <c r="N14" s="13" t="s">
        <v>74</v>
      </c>
      <c r="O14" s="13">
        <v>31</v>
      </c>
      <c r="P14" s="13">
        <v>4</v>
      </c>
      <c r="Q14" s="13">
        <v>4</v>
      </c>
      <c r="R14" s="13">
        <v>6</v>
      </c>
      <c r="S14" s="13">
        <v>5</v>
      </c>
      <c r="T14" s="13" t="s">
        <v>74</v>
      </c>
      <c r="U14" s="13">
        <v>43</v>
      </c>
      <c r="V14" s="13">
        <v>3</v>
      </c>
      <c r="W14" s="13">
        <v>4</v>
      </c>
      <c r="X14" s="13">
        <v>6</v>
      </c>
      <c r="Y14" s="13">
        <f t="shared" si="0"/>
        <v>166</v>
      </c>
    </row>
    <row r="15" spans="1:25" ht="16.5">
      <c r="A15" s="1">
        <v>13</v>
      </c>
      <c r="B15" s="2" t="s">
        <v>10</v>
      </c>
      <c r="C15" s="24">
        <v>42655</v>
      </c>
      <c r="D15" s="54" t="s">
        <v>53</v>
      </c>
      <c r="E15" s="54" t="s">
        <v>74</v>
      </c>
      <c r="F15" s="40" t="s">
        <v>69</v>
      </c>
      <c r="G15" s="54" t="s">
        <v>53</v>
      </c>
      <c r="H15" s="8"/>
      <c r="I15" s="36">
        <v>4</v>
      </c>
      <c r="J15" s="54" t="s">
        <v>74</v>
      </c>
      <c r="K15" s="8">
        <v>4</v>
      </c>
      <c r="L15" s="13">
        <v>7</v>
      </c>
      <c r="M15" s="13" t="s">
        <v>74</v>
      </c>
      <c r="N15" s="13" t="s">
        <v>74</v>
      </c>
      <c r="O15" s="13">
        <v>15</v>
      </c>
      <c r="P15" s="13"/>
      <c r="Q15" s="13">
        <v>0</v>
      </c>
      <c r="R15" s="13"/>
      <c r="S15" s="13" t="s">
        <v>74</v>
      </c>
      <c r="T15" s="13" t="s">
        <v>74</v>
      </c>
      <c r="U15" s="13">
        <v>18</v>
      </c>
      <c r="V15" s="13" t="s">
        <v>74</v>
      </c>
      <c r="W15" s="13"/>
      <c r="X15" s="13"/>
      <c r="Y15" s="13">
        <f t="shared" si="0"/>
        <v>48</v>
      </c>
    </row>
    <row r="16" spans="1:25" ht="16.5">
      <c r="A16" s="1">
        <v>14</v>
      </c>
      <c r="B16" s="2" t="s">
        <v>46</v>
      </c>
      <c r="C16" s="24">
        <v>42639</v>
      </c>
      <c r="D16" s="54">
        <v>11</v>
      </c>
      <c r="E16" s="54">
        <v>5</v>
      </c>
      <c r="F16" s="57">
        <v>8</v>
      </c>
      <c r="G16" s="54">
        <v>1</v>
      </c>
      <c r="H16" s="8">
        <v>2</v>
      </c>
      <c r="I16" s="36">
        <v>3</v>
      </c>
      <c r="J16" s="54" t="s">
        <v>74</v>
      </c>
      <c r="K16" s="8">
        <v>13</v>
      </c>
      <c r="L16" s="13">
        <v>9</v>
      </c>
      <c r="M16" s="13">
        <v>1</v>
      </c>
      <c r="N16" s="13" t="s">
        <v>74</v>
      </c>
      <c r="O16" s="13">
        <v>24</v>
      </c>
      <c r="P16" s="13">
        <v>3</v>
      </c>
      <c r="Q16" s="13">
        <v>6</v>
      </c>
      <c r="R16" s="13">
        <v>1</v>
      </c>
      <c r="S16" s="13">
        <v>2</v>
      </c>
      <c r="T16" s="13">
        <v>1</v>
      </c>
      <c r="U16" s="13">
        <v>10</v>
      </c>
      <c r="V16" s="13">
        <v>4</v>
      </c>
      <c r="W16" s="13">
        <v>15</v>
      </c>
      <c r="X16" s="13">
        <v>6</v>
      </c>
      <c r="Y16" s="13">
        <f t="shared" si="0"/>
        <v>125</v>
      </c>
    </row>
    <row r="17" spans="1:25" ht="16.5">
      <c r="A17" s="1">
        <v>15</v>
      </c>
      <c r="B17" s="2" t="s">
        <v>6</v>
      </c>
      <c r="C17" s="24">
        <v>42657</v>
      </c>
      <c r="D17" s="54">
        <v>9</v>
      </c>
      <c r="E17" s="54">
        <v>7</v>
      </c>
      <c r="F17" s="57"/>
      <c r="G17" s="54" t="s">
        <v>53</v>
      </c>
      <c r="H17" s="8"/>
      <c r="I17" s="36"/>
      <c r="J17" s="54" t="s">
        <v>74</v>
      </c>
      <c r="K17" s="8">
        <v>0</v>
      </c>
      <c r="L17" s="13">
        <v>0</v>
      </c>
      <c r="M17" s="13">
        <v>3</v>
      </c>
      <c r="N17" s="13" t="s">
        <v>74</v>
      </c>
      <c r="O17" s="13">
        <v>0</v>
      </c>
      <c r="P17" s="13">
        <v>7</v>
      </c>
      <c r="Q17" s="13">
        <v>0</v>
      </c>
      <c r="R17" s="13"/>
      <c r="S17" s="13">
        <v>3</v>
      </c>
      <c r="T17" s="13" t="s">
        <v>74</v>
      </c>
      <c r="U17" s="13" t="s">
        <v>74</v>
      </c>
      <c r="V17" s="13">
        <v>2</v>
      </c>
      <c r="W17" s="13">
        <v>5</v>
      </c>
      <c r="X17" s="13">
        <v>2</v>
      </c>
      <c r="Y17" s="13">
        <f t="shared" si="0"/>
        <v>38</v>
      </c>
    </row>
    <row r="18" spans="1:25" ht="16.5">
      <c r="A18" s="1">
        <v>16</v>
      </c>
      <c r="B18" s="2" t="s">
        <v>12</v>
      </c>
      <c r="C18" s="24">
        <v>42650</v>
      </c>
      <c r="D18" s="54">
        <v>6</v>
      </c>
      <c r="E18" s="54">
        <v>6</v>
      </c>
      <c r="F18" s="36">
        <v>6</v>
      </c>
      <c r="G18" s="54" t="s">
        <v>53</v>
      </c>
      <c r="H18" s="8">
        <v>1</v>
      </c>
      <c r="I18" s="36"/>
      <c r="J18" s="54" t="s">
        <v>74</v>
      </c>
      <c r="K18" s="8">
        <v>9</v>
      </c>
      <c r="L18" s="13">
        <v>6</v>
      </c>
      <c r="M18" s="13">
        <v>2</v>
      </c>
      <c r="N18" s="13" t="s">
        <v>74</v>
      </c>
      <c r="O18" s="13">
        <v>10</v>
      </c>
      <c r="P18" s="13">
        <v>2</v>
      </c>
      <c r="Q18" s="13">
        <v>1</v>
      </c>
      <c r="R18" s="13">
        <v>2</v>
      </c>
      <c r="S18" s="13">
        <v>5</v>
      </c>
      <c r="T18" s="13">
        <v>2</v>
      </c>
      <c r="U18" s="13">
        <v>18</v>
      </c>
      <c r="V18" s="13">
        <v>3</v>
      </c>
      <c r="W18" s="13">
        <v>10</v>
      </c>
      <c r="X18" s="13">
        <v>5</v>
      </c>
      <c r="Y18" s="13">
        <f t="shared" si="0"/>
        <v>94</v>
      </c>
    </row>
    <row r="19" spans="1:25" ht="16.5">
      <c r="A19" s="1">
        <v>17</v>
      </c>
      <c r="B19" s="2" t="s">
        <v>15</v>
      </c>
      <c r="C19" s="24">
        <v>42660</v>
      </c>
      <c r="D19" s="54">
        <v>9</v>
      </c>
      <c r="E19" s="54">
        <v>12</v>
      </c>
      <c r="F19" s="36">
        <v>6</v>
      </c>
      <c r="G19" s="54">
        <v>7</v>
      </c>
      <c r="H19" s="8"/>
      <c r="I19" s="36"/>
      <c r="J19" s="54" t="s">
        <v>74</v>
      </c>
      <c r="K19" s="8">
        <v>5</v>
      </c>
      <c r="L19" s="13">
        <v>8</v>
      </c>
      <c r="M19" s="13" t="s">
        <v>74</v>
      </c>
      <c r="N19" s="13" t="s">
        <v>74</v>
      </c>
      <c r="O19" s="13">
        <v>26</v>
      </c>
      <c r="P19" s="13">
        <v>4</v>
      </c>
      <c r="Q19" s="13">
        <v>7</v>
      </c>
      <c r="R19" s="13">
        <v>4</v>
      </c>
      <c r="S19" s="13" t="s">
        <v>74</v>
      </c>
      <c r="T19" s="13" t="s">
        <v>74</v>
      </c>
      <c r="U19" s="13">
        <v>10</v>
      </c>
      <c r="V19" s="13">
        <v>4</v>
      </c>
      <c r="W19" s="13">
        <v>15</v>
      </c>
      <c r="X19" s="13">
        <v>8</v>
      </c>
      <c r="Y19" s="13">
        <f t="shared" si="0"/>
        <v>125</v>
      </c>
    </row>
    <row r="20" spans="1:25" ht="16.5">
      <c r="A20" s="1">
        <v>18</v>
      </c>
      <c r="B20" s="2" t="s">
        <v>11</v>
      </c>
      <c r="C20" s="24">
        <v>42641</v>
      </c>
      <c r="D20" s="54">
        <v>0</v>
      </c>
      <c r="E20" s="54" t="s">
        <v>74</v>
      </c>
      <c r="F20" s="36"/>
      <c r="G20" s="54" t="s">
        <v>53</v>
      </c>
      <c r="H20" s="8"/>
      <c r="I20" s="36"/>
      <c r="J20" s="54" t="s">
        <v>74</v>
      </c>
      <c r="K20" s="8">
        <v>0</v>
      </c>
      <c r="L20" s="13">
        <v>0</v>
      </c>
      <c r="M20" s="13" t="s">
        <v>74</v>
      </c>
      <c r="N20" s="13" t="s">
        <v>74</v>
      </c>
      <c r="O20" s="13">
        <v>0</v>
      </c>
      <c r="P20" s="13"/>
      <c r="Q20" s="13">
        <v>0</v>
      </c>
      <c r="R20" s="13"/>
      <c r="S20" s="13" t="s">
        <v>74</v>
      </c>
      <c r="T20" s="13" t="s">
        <v>74</v>
      </c>
      <c r="U20" s="13" t="s">
        <v>74</v>
      </c>
      <c r="V20" s="13" t="s">
        <v>74</v>
      </c>
      <c r="W20" s="13"/>
      <c r="X20" s="13"/>
      <c r="Y20" s="13">
        <f t="shared" si="0"/>
        <v>0</v>
      </c>
    </row>
    <row r="21" spans="1:25" ht="16.5">
      <c r="A21" s="1">
        <v>19</v>
      </c>
      <c r="B21" s="2" t="s">
        <v>13</v>
      </c>
      <c r="C21" s="24">
        <v>42653</v>
      </c>
      <c r="D21" s="54">
        <v>7</v>
      </c>
      <c r="E21" s="54">
        <v>5</v>
      </c>
      <c r="F21" s="36">
        <v>1</v>
      </c>
      <c r="G21" s="54">
        <v>1</v>
      </c>
      <c r="H21" s="8">
        <v>2</v>
      </c>
      <c r="I21" s="36">
        <v>2</v>
      </c>
      <c r="J21" s="54">
        <v>3</v>
      </c>
      <c r="K21" s="8">
        <v>6</v>
      </c>
      <c r="L21" s="13">
        <v>4</v>
      </c>
      <c r="M21" s="13" t="s">
        <v>74</v>
      </c>
      <c r="N21" s="13" t="s">
        <v>74</v>
      </c>
      <c r="O21" s="13">
        <v>15</v>
      </c>
      <c r="P21" s="13">
        <v>4</v>
      </c>
      <c r="Q21" s="13">
        <v>1</v>
      </c>
      <c r="R21" s="13">
        <v>2</v>
      </c>
      <c r="S21" s="13">
        <v>3</v>
      </c>
      <c r="T21" s="13" t="s">
        <v>74</v>
      </c>
      <c r="U21" s="13">
        <v>10</v>
      </c>
      <c r="V21" s="13">
        <v>4</v>
      </c>
      <c r="W21" s="13">
        <v>10</v>
      </c>
      <c r="X21" s="13">
        <v>5</v>
      </c>
      <c r="Y21" s="13">
        <f t="shared" si="0"/>
        <v>85</v>
      </c>
    </row>
    <row r="22" spans="1:25" ht="16.5">
      <c r="A22" s="1">
        <v>20</v>
      </c>
      <c r="B22" s="2" t="s">
        <v>1</v>
      </c>
      <c r="C22" s="24">
        <v>42661</v>
      </c>
      <c r="D22" s="54" t="s">
        <v>53</v>
      </c>
      <c r="E22" s="54" t="s">
        <v>74</v>
      </c>
      <c r="F22" s="36"/>
      <c r="G22" s="54" t="s">
        <v>53</v>
      </c>
      <c r="H22" s="8"/>
      <c r="I22" s="36">
        <v>3</v>
      </c>
      <c r="J22" s="54" t="s">
        <v>74</v>
      </c>
      <c r="K22" s="8">
        <v>2</v>
      </c>
      <c r="L22" s="13">
        <v>6</v>
      </c>
      <c r="M22" s="13">
        <v>3</v>
      </c>
      <c r="N22" s="13" t="s">
        <v>74</v>
      </c>
      <c r="O22" s="13">
        <v>0</v>
      </c>
      <c r="P22" s="13"/>
      <c r="Q22" s="13">
        <v>0</v>
      </c>
      <c r="R22" s="13"/>
      <c r="S22" s="13" t="s">
        <v>74</v>
      </c>
      <c r="T22" s="13" t="s">
        <v>74</v>
      </c>
      <c r="U22" s="13">
        <v>10</v>
      </c>
      <c r="V22" s="13" t="s">
        <v>74</v>
      </c>
      <c r="W22" s="13">
        <v>6</v>
      </c>
      <c r="X22" s="13"/>
      <c r="Y22" s="13">
        <f t="shared" si="0"/>
        <v>30</v>
      </c>
    </row>
    <row r="23" spans="1:25" ht="16.5">
      <c r="A23" s="1">
        <v>21</v>
      </c>
      <c r="B23" s="2" t="s">
        <v>14</v>
      </c>
      <c r="C23" s="24">
        <v>42654</v>
      </c>
      <c r="D23" s="54" t="s">
        <v>53</v>
      </c>
      <c r="E23" s="54" t="s">
        <v>74</v>
      </c>
      <c r="F23" s="36"/>
      <c r="G23" s="54" t="s">
        <v>53</v>
      </c>
      <c r="H23" s="8"/>
      <c r="I23" s="36"/>
      <c r="J23" s="54" t="s">
        <v>74</v>
      </c>
      <c r="K23" s="8">
        <v>3</v>
      </c>
      <c r="L23" s="13">
        <v>0</v>
      </c>
      <c r="M23" s="13" t="s">
        <v>74</v>
      </c>
      <c r="N23" s="13" t="s">
        <v>74</v>
      </c>
      <c r="O23" s="13">
        <v>11</v>
      </c>
      <c r="P23" s="13"/>
      <c r="Q23" s="13">
        <v>0</v>
      </c>
      <c r="R23" s="13"/>
      <c r="S23" s="13" t="s">
        <v>74</v>
      </c>
      <c r="T23" s="13" t="s">
        <v>74</v>
      </c>
      <c r="U23" s="13">
        <v>27</v>
      </c>
      <c r="V23" s="13" t="s">
        <v>74</v>
      </c>
      <c r="W23" s="13"/>
      <c r="X23" s="13"/>
      <c r="Y23" s="13">
        <f t="shared" si="0"/>
        <v>41</v>
      </c>
    </row>
    <row r="24" spans="1:25" ht="12.75">
      <c r="A24" s="5"/>
      <c r="B24" s="7" t="s">
        <v>22</v>
      </c>
      <c r="C24" s="6"/>
      <c r="D24" s="34">
        <f>SUM(D3:D23)</f>
        <v>122</v>
      </c>
      <c r="E24" s="34">
        <f aca="true" t="shared" si="1" ref="E24:X24">SUM(E3:E23)</f>
        <v>93</v>
      </c>
      <c r="F24" s="34">
        <f t="shared" si="1"/>
        <v>65</v>
      </c>
      <c r="G24" s="34">
        <f t="shared" si="1"/>
        <v>14</v>
      </c>
      <c r="H24" s="34">
        <f t="shared" si="1"/>
        <v>13</v>
      </c>
      <c r="I24" s="34">
        <f t="shared" si="1"/>
        <v>54</v>
      </c>
      <c r="J24" s="34">
        <f t="shared" si="1"/>
        <v>8</v>
      </c>
      <c r="K24" s="34">
        <f t="shared" si="1"/>
        <v>122</v>
      </c>
      <c r="L24" s="34">
        <f t="shared" si="1"/>
        <v>115</v>
      </c>
      <c r="M24" s="16">
        <f t="shared" si="1"/>
        <v>32</v>
      </c>
      <c r="N24" s="16">
        <f t="shared" si="1"/>
        <v>5</v>
      </c>
      <c r="O24" s="16">
        <f t="shared" si="1"/>
        <v>315</v>
      </c>
      <c r="P24" s="16">
        <f t="shared" si="1"/>
        <v>44</v>
      </c>
      <c r="Q24" s="16">
        <f t="shared" si="1"/>
        <v>47</v>
      </c>
      <c r="R24" s="16">
        <f t="shared" si="1"/>
        <v>37</v>
      </c>
      <c r="S24" s="16">
        <f t="shared" si="1"/>
        <v>31</v>
      </c>
      <c r="T24" s="16">
        <f t="shared" si="1"/>
        <v>13</v>
      </c>
      <c r="U24" s="16">
        <f t="shared" si="1"/>
        <v>273</v>
      </c>
      <c r="V24" s="16">
        <f t="shared" si="1"/>
        <v>42</v>
      </c>
      <c r="W24" s="16">
        <f t="shared" si="1"/>
        <v>201</v>
      </c>
      <c r="X24" s="16">
        <f t="shared" si="1"/>
        <v>45</v>
      </c>
      <c r="Y24" s="13">
        <f t="shared" si="0"/>
        <v>1691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13">
        <v>10</v>
      </c>
      <c r="N2" s="13">
        <v>11</v>
      </c>
      <c r="O2" s="13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>
        <v>5</v>
      </c>
      <c r="E3" s="8"/>
      <c r="F3" s="36">
        <v>6</v>
      </c>
      <c r="G3" s="54" t="s">
        <v>53</v>
      </c>
      <c r="H3" s="8"/>
      <c r="I3" s="36"/>
      <c r="J3" s="54">
        <v>2</v>
      </c>
      <c r="K3" s="8">
        <v>2</v>
      </c>
      <c r="L3" s="13">
        <v>2</v>
      </c>
      <c r="M3" s="13">
        <v>2</v>
      </c>
      <c r="N3" s="13"/>
      <c r="O3" s="13">
        <v>10</v>
      </c>
      <c r="P3" s="13">
        <v>2</v>
      </c>
      <c r="Q3" s="13">
        <v>1</v>
      </c>
      <c r="R3" s="13"/>
      <c r="S3" s="13">
        <v>3</v>
      </c>
      <c r="T3" s="13"/>
      <c r="U3" s="13">
        <v>3</v>
      </c>
      <c r="V3" s="13"/>
      <c r="W3" s="13">
        <v>4</v>
      </c>
      <c r="X3" s="13">
        <v>9</v>
      </c>
      <c r="Y3" s="13">
        <f>SUM(D3:X3)</f>
        <v>51</v>
      </c>
    </row>
    <row r="4" spans="1:25" ht="16.5">
      <c r="A4" s="1">
        <v>2</v>
      </c>
      <c r="B4" s="2" t="s">
        <v>16</v>
      </c>
      <c r="C4" s="24">
        <v>42663</v>
      </c>
      <c r="D4" s="54" t="s">
        <v>53</v>
      </c>
      <c r="E4" s="8"/>
      <c r="F4" s="36"/>
      <c r="G4" s="54" t="s">
        <v>53</v>
      </c>
      <c r="H4" s="8"/>
      <c r="I4" s="36"/>
      <c r="J4" s="54" t="s">
        <v>74</v>
      </c>
      <c r="K4" s="8">
        <v>0</v>
      </c>
      <c r="L4" s="13">
        <v>0</v>
      </c>
      <c r="M4" s="13" t="s">
        <v>74</v>
      </c>
      <c r="N4" s="13"/>
      <c r="O4" s="13">
        <v>0</v>
      </c>
      <c r="P4" s="13"/>
      <c r="Q4" s="13">
        <v>0</v>
      </c>
      <c r="R4" s="13"/>
      <c r="S4" s="13" t="s">
        <v>74</v>
      </c>
      <c r="T4" s="13"/>
      <c r="U4" s="13" t="s">
        <v>74</v>
      </c>
      <c r="V4" s="13"/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>
        <v>11</v>
      </c>
      <c r="E5" s="8"/>
      <c r="F5" s="36">
        <v>5</v>
      </c>
      <c r="G5" s="54" t="s">
        <v>53</v>
      </c>
      <c r="H5" s="8"/>
      <c r="I5" s="36">
        <v>4</v>
      </c>
      <c r="J5" s="54">
        <v>2</v>
      </c>
      <c r="K5" s="8">
        <v>1</v>
      </c>
      <c r="L5" s="13">
        <v>2</v>
      </c>
      <c r="M5" s="13">
        <v>3</v>
      </c>
      <c r="N5" s="13"/>
      <c r="O5" s="13">
        <v>15</v>
      </c>
      <c r="P5" s="13"/>
      <c r="Q5" s="13">
        <v>4</v>
      </c>
      <c r="R5" s="13"/>
      <c r="S5" s="13">
        <v>3</v>
      </c>
      <c r="T5" s="13"/>
      <c r="U5" s="13">
        <v>19</v>
      </c>
      <c r="V5" s="13"/>
      <c r="W5" s="13">
        <v>10</v>
      </c>
      <c r="X5" s="13">
        <v>9</v>
      </c>
      <c r="Y5" s="13">
        <f t="shared" si="0"/>
        <v>88</v>
      </c>
    </row>
    <row r="6" spans="1:25" ht="16.5">
      <c r="A6" s="1">
        <v>4</v>
      </c>
      <c r="B6" s="2" t="s">
        <v>3</v>
      </c>
      <c r="C6" s="24">
        <v>42648</v>
      </c>
      <c r="D6" s="54">
        <v>10</v>
      </c>
      <c r="E6" s="8"/>
      <c r="F6" s="36">
        <v>2</v>
      </c>
      <c r="G6" s="54">
        <v>1</v>
      </c>
      <c r="H6" s="8"/>
      <c r="I6" s="36">
        <v>2</v>
      </c>
      <c r="J6" s="54">
        <v>2</v>
      </c>
      <c r="K6" s="8">
        <v>3</v>
      </c>
      <c r="L6" s="13">
        <v>6</v>
      </c>
      <c r="M6" s="13">
        <v>2</v>
      </c>
      <c r="N6" s="13"/>
      <c r="O6" s="13">
        <v>25</v>
      </c>
      <c r="P6" s="13">
        <v>5</v>
      </c>
      <c r="Q6" s="13">
        <v>2</v>
      </c>
      <c r="R6" s="13"/>
      <c r="S6" s="13" t="s">
        <v>74</v>
      </c>
      <c r="T6" s="13"/>
      <c r="U6" s="13">
        <v>26</v>
      </c>
      <c r="V6" s="13"/>
      <c r="W6" s="13">
        <v>15</v>
      </c>
      <c r="X6" s="13">
        <v>0</v>
      </c>
      <c r="Y6" s="13">
        <f t="shared" si="0"/>
        <v>101</v>
      </c>
    </row>
    <row r="7" spans="1:25" ht="16.5">
      <c r="A7" s="1">
        <v>5</v>
      </c>
      <c r="B7" s="2" t="s">
        <v>45</v>
      </c>
      <c r="C7" s="24">
        <v>42643</v>
      </c>
      <c r="D7" s="54">
        <v>6</v>
      </c>
      <c r="E7" s="8"/>
      <c r="F7" s="36" t="s">
        <v>69</v>
      </c>
      <c r="G7" s="54" t="s">
        <v>53</v>
      </c>
      <c r="H7" s="8"/>
      <c r="I7" s="36">
        <v>2</v>
      </c>
      <c r="J7" s="54" t="s">
        <v>74</v>
      </c>
      <c r="K7" s="8">
        <v>2</v>
      </c>
      <c r="L7" s="13">
        <v>7</v>
      </c>
      <c r="M7" s="13">
        <v>3</v>
      </c>
      <c r="N7" s="13"/>
      <c r="O7" s="13">
        <v>5</v>
      </c>
      <c r="P7" s="13"/>
      <c r="Q7" s="13">
        <v>0</v>
      </c>
      <c r="R7" s="13"/>
      <c r="S7" s="13">
        <v>3</v>
      </c>
      <c r="T7" s="13"/>
      <c r="U7" s="13">
        <v>9</v>
      </c>
      <c r="V7" s="13"/>
      <c r="W7" s="13">
        <v>14</v>
      </c>
      <c r="X7" s="13"/>
      <c r="Y7" s="13">
        <f t="shared" si="0"/>
        <v>51</v>
      </c>
    </row>
    <row r="8" spans="1:25" ht="16.5">
      <c r="A8" s="1">
        <v>6</v>
      </c>
      <c r="B8" s="2" t="s">
        <v>17</v>
      </c>
      <c r="C8" s="24">
        <v>42662</v>
      </c>
      <c r="D8" s="54" t="s">
        <v>62</v>
      </c>
      <c r="E8" s="8"/>
      <c r="F8" s="36"/>
      <c r="G8" s="54">
        <v>1</v>
      </c>
      <c r="H8" s="8"/>
      <c r="I8" s="36">
        <v>5</v>
      </c>
      <c r="J8" s="54">
        <v>2</v>
      </c>
      <c r="K8" s="8">
        <v>4</v>
      </c>
      <c r="L8" s="13">
        <v>10</v>
      </c>
      <c r="M8" s="13">
        <v>9</v>
      </c>
      <c r="N8" s="13"/>
      <c r="O8" s="13">
        <v>15</v>
      </c>
      <c r="P8" s="13"/>
      <c r="Q8" s="13">
        <v>0</v>
      </c>
      <c r="R8" s="13"/>
      <c r="S8" s="13">
        <v>6</v>
      </c>
      <c r="T8" s="13"/>
      <c r="U8" s="13">
        <v>3</v>
      </c>
      <c r="V8" s="13"/>
      <c r="W8" s="13"/>
      <c r="X8" s="13"/>
      <c r="Y8" s="13">
        <f t="shared" si="0"/>
        <v>55</v>
      </c>
    </row>
    <row r="9" spans="1:25" ht="16.5">
      <c r="A9" s="1">
        <v>7</v>
      </c>
      <c r="B9" s="2" t="s">
        <v>0</v>
      </c>
      <c r="C9" s="24">
        <v>42646</v>
      </c>
      <c r="D9" s="54" t="s">
        <v>67</v>
      </c>
      <c r="E9" s="8"/>
      <c r="F9" s="39">
        <v>5</v>
      </c>
      <c r="G9" s="54" t="s">
        <v>53</v>
      </c>
      <c r="H9" s="8"/>
      <c r="I9" s="36">
        <v>2</v>
      </c>
      <c r="J9" s="54">
        <v>1</v>
      </c>
      <c r="K9" s="8">
        <v>3</v>
      </c>
      <c r="L9" s="13">
        <v>0</v>
      </c>
      <c r="M9" s="13">
        <v>2</v>
      </c>
      <c r="N9" s="13"/>
      <c r="O9" s="13">
        <v>8</v>
      </c>
      <c r="P9" s="13">
        <v>2</v>
      </c>
      <c r="Q9" s="13">
        <v>3</v>
      </c>
      <c r="R9" s="13"/>
      <c r="S9" s="13">
        <v>6</v>
      </c>
      <c r="T9" s="13"/>
      <c r="U9" s="13">
        <v>37</v>
      </c>
      <c r="V9" s="13"/>
      <c r="W9" s="13">
        <v>13</v>
      </c>
      <c r="X9" s="13">
        <v>8</v>
      </c>
      <c r="Y9" s="13">
        <f t="shared" si="0"/>
        <v>90</v>
      </c>
    </row>
    <row r="10" spans="1:25" ht="16.5">
      <c r="A10" s="1">
        <v>8</v>
      </c>
      <c r="B10" s="2" t="s">
        <v>5</v>
      </c>
      <c r="C10" s="24">
        <v>42640</v>
      </c>
      <c r="D10" s="54">
        <v>7</v>
      </c>
      <c r="E10" s="8"/>
      <c r="F10" s="36">
        <v>6</v>
      </c>
      <c r="G10" s="54" t="s">
        <v>53</v>
      </c>
      <c r="H10" s="8"/>
      <c r="I10" s="36">
        <v>2</v>
      </c>
      <c r="J10" s="54">
        <v>1</v>
      </c>
      <c r="K10" s="8">
        <v>1</v>
      </c>
      <c r="L10" s="13">
        <v>3</v>
      </c>
      <c r="M10" s="13">
        <v>1</v>
      </c>
      <c r="N10" s="13"/>
      <c r="O10" s="13">
        <v>10</v>
      </c>
      <c r="P10" s="13">
        <v>2</v>
      </c>
      <c r="Q10" s="13">
        <v>1</v>
      </c>
      <c r="R10" s="13"/>
      <c r="S10" s="13">
        <v>2</v>
      </c>
      <c r="T10" s="13"/>
      <c r="U10" s="13">
        <v>20</v>
      </c>
      <c r="V10" s="13"/>
      <c r="W10" s="13">
        <v>15</v>
      </c>
      <c r="X10" s="13">
        <v>9</v>
      </c>
      <c r="Y10" s="13">
        <f t="shared" si="0"/>
        <v>80</v>
      </c>
    </row>
    <row r="11" spans="1:25" ht="16.5">
      <c r="A11" s="1">
        <v>9</v>
      </c>
      <c r="B11" s="2" t="s">
        <v>9</v>
      </c>
      <c r="C11" s="24">
        <v>42642</v>
      </c>
      <c r="D11" s="54">
        <v>7</v>
      </c>
      <c r="E11" s="8"/>
      <c r="F11" s="36">
        <v>5</v>
      </c>
      <c r="G11" s="54">
        <v>2</v>
      </c>
      <c r="H11" s="8"/>
      <c r="I11" s="36">
        <v>3</v>
      </c>
      <c r="J11" s="54">
        <v>2</v>
      </c>
      <c r="K11" s="8">
        <v>3</v>
      </c>
      <c r="L11" s="13">
        <v>4</v>
      </c>
      <c r="M11" s="13">
        <v>8</v>
      </c>
      <c r="N11" s="13"/>
      <c r="O11" s="13">
        <v>24</v>
      </c>
      <c r="P11" s="13">
        <v>2</v>
      </c>
      <c r="Q11" s="13">
        <v>4</v>
      </c>
      <c r="R11" s="13"/>
      <c r="S11" s="13" t="s">
        <v>74</v>
      </c>
      <c r="T11" s="13"/>
      <c r="U11" s="13">
        <v>10</v>
      </c>
      <c r="V11" s="13"/>
      <c r="W11" s="13">
        <v>16</v>
      </c>
      <c r="X11" s="13">
        <v>9</v>
      </c>
      <c r="Y11" s="13">
        <f t="shared" si="0"/>
        <v>99</v>
      </c>
    </row>
    <row r="12" spans="1:25" ht="16.5">
      <c r="A12" s="1">
        <v>10</v>
      </c>
      <c r="B12" s="2" t="s">
        <v>7</v>
      </c>
      <c r="C12" s="24">
        <v>42641</v>
      </c>
      <c r="D12" s="54">
        <v>6</v>
      </c>
      <c r="E12" s="8"/>
      <c r="F12" s="36"/>
      <c r="G12" s="54" t="s">
        <v>53</v>
      </c>
      <c r="H12" s="8"/>
      <c r="I12" s="36">
        <v>3</v>
      </c>
      <c r="J12" s="54" t="s">
        <v>74</v>
      </c>
      <c r="K12" s="8">
        <v>2</v>
      </c>
      <c r="L12" s="13">
        <v>0</v>
      </c>
      <c r="M12" s="13" t="s">
        <v>74</v>
      </c>
      <c r="N12" s="13"/>
      <c r="O12" s="13">
        <v>0</v>
      </c>
      <c r="P12" s="13"/>
      <c r="Q12" s="13">
        <v>0</v>
      </c>
      <c r="R12" s="13"/>
      <c r="S12" s="13" t="s">
        <v>74</v>
      </c>
      <c r="T12" s="13"/>
      <c r="U12" s="13" t="s">
        <v>74</v>
      </c>
      <c r="V12" s="13"/>
      <c r="W12" s="13"/>
      <c r="X12" s="13"/>
      <c r="Y12" s="13">
        <f t="shared" si="0"/>
        <v>11</v>
      </c>
    </row>
    <row r="13" spans="1:25" ht="16.5">
      <c r="A13" s="1">
        <v>11</v>
      </c>
      <c r="B13" s="2" t="s">
        <v>18</v>
      </c>
      <c r="C13" s="24">
        <v>42656</v>
      </c>
      <c r="D13" s="54">
        <v>5</v>
      </c>
      <c r="E13" s="8"/>
      <c r="F13" s="36">
        <v>5</v>
      </c>
      <c r="G13" s="54">
        <v>3</v>
      </c>
      <c r="H13" s="8"/>
      <c r="I13" s="36">
        <v>4</v>
      </c>
      <c r="J13" s="54">
        <v>1</v>
      </c>
      <c r="K13" s="8">
        <v>10</v>
      </c>
      <c r="L13" s="13">
        <v>0</v>
      </c>
      <c r="M13" s="13">
        <v>5</v>
      </c>
      <c r="N13" s="13"/>
      <c r="O13" s="13">
        <v>26</v>
      </c>
      <c r="P13" s="13">
        <v>2</v>
      </c>
      <c r="Q13" s="13">
        <v>3</v>
      </c>
      <c r="R13" s="13"/>
      <c r="S13" s="13">
        <v>2</v>
      </c>
      <c r="T13" s="13"/>
      <c r="U13" s="13">
        <v>5</v>
      </c>
      <c r="V13" s="13"/>
      <c r="W13" s="13">
        <v>11</v>
      </c>
      <c r="X13" s="13">
        <v>8</v>
      </c>
      <c r="Y13" s="13">
        <f t="shared" si="0"/>
        <v>90</v>
      </c>
    </row>
    <row r="14" spans="1:25" ht="16.5">
      <c r="A14" s="1">
        <v>12</v>
      </c>
      <c r="B14" s="2" t="s">
        <v>4</v>
      </c>
      <c r="C14" s="24">
        <v>42647</v>
      </c>
      <c r="D14" s="54">
        <v>4</v>
      </c>
      <c r="E14" s="8"/>
      <c r="F14" s="39">
        <v>5</v>
      </c>
      <c r="G14" s="54">
        <v>3</v>
      </c>
      <c r="H14" s="8"/>
      <c r="I14" s="36">
        <v>3</v>
      </c>
      <c r="J14" s="54">
        <v>2</v>
      </c>
      <c r="K14" s="8">
        <v>5</v>
      </c>
      <c r="L14" s="13">
        <v>1</v>
      </c>
      <c r="M14" s="13">
        <v>4</v>
      </c>
      <c r="N14" s="13"/>
      <c r="O14" s="13">
        <v>24</v>
      </c>
      <c r="P14" s="13">
        <v>2</v>
      </c>
      <c r="Q14" s="13">
        <v>3</v>
      </c>
      <c r="R14" s="13"/>
      <c r="S14" s="13">
        <v>5</v>
      </c>
      <c r="T14" s="13"/>
      <c r="U14" s="13">
        <v>40</v>
      </c>
      <c r="V14" s="13"/>
      <c r="W14" s="13">
        <v>13</v>
      </c>
      <c r="X14" s="13">
        <v>8</v>
      </c>
      <c r="Y14" s="13">
        <f t="shared" si="0"/>
        <v>122</v>
      </c>
    </row>
    <row r="15" spans="1:25" ht="16.5">
      <c r="A15" s="1">
        <v>13</v>
      </c>
      <c r="B15" s="2" t="s">
        <v>10</v>
      </c>
      <c r="C15" s="24">
        <v>42655</v>
      </c>
      <c r="D15" s="54">
        <v>6</v>
      </c>
      <c r="E15" s="8"/>
      <c r="F15" s="40">
        <v>5</v>
      </c>
      <c r="G15" s="54" t="s">
        <v>53</v>
      </c>
      <c r="H15" s="8"/>
      <c r="I15" s="36">
        <v>1</v>
      </c>
      <c r="J15" s="54" t="s">
        <v>74</v>
      </c>
      <c r="K15" s="8">
        <v>1</v>
      </c>
      <c r="L15" s="13">
        <v>0</v>
      </c>
      <c r="M15" s="13">
        <v>2</v>
      </c>
      <c r="N15" s="13"/>
      <c r="O15" s="13">
        <v>12</v>
      </c>
      <c r="P15" s="13"/>
      <c r="Q15" s="13">
        <v>0</v>
      </c>
      <c r="R15" s="13"/>
      <c r="S15" s="13" t="s">
        <v>74</v>
      </c>
      <c r="T15" s="13"/>
      <c r="U15" s="13">
        <v>36</v>
      </c>
      <c r="V15" s="13"/>
      <c r="W15" s="13"/>
      <c r="X15" s="13"/>
      <c r="Y15" s="13">
        <f t="shared" si="0"/>
        <v>63</v>
      </c>
    </row>
    <row r="16" spans="1:25" ht="16.5">
      <c r="A16" s="1">
        <v>14</v>
      </c>
      <c r="B16" s="2" t="s">
        <v>46</v>
      </c>
      <c r="C16" s="24">
        <v>42639</v>
      </c>
      <c r="D16" s="54">
        <v>5</v>
      </c>
      <c r="E16" s="8"/>
      <c r="F16" s="36">
        <v>6</v>
      </c>
      <c r="G16" s="54" t="s">
        <v>53</v>
      </c>
      <c r="H16" s="8"/>
      <c r="I16" s="36"/>
      <c r="J16" s="54">
        <v>1</v>
      </c>
      <c r="K16" s="8">
        <v>4</v>
      </c>
      <c r="L16" s="13">
        <v>5</v>
      </c>
      <c r="M16" s="13">
        <v>3</v>
      </c>
      <c r="N16" s="13"/>
      <c r="O16" s="13">
        <v>11</v>
      </c>
      <c r="P16" s="13"/>
      <c r="Q16" s="13">
        <v>5</v>
      </c>
      <c r="R16" s="13"/>
      <c r="S16" s="13">
        <v>3</v>
      </c>
      <c r="T16" s="13"/>
      <c r="U16" s="13">
        <v>30</v>
      </c>
      <c r="V16" s="13"/>
      <c r="W16" s="13">
        <v>15</v>
      </c>
      <c r="X16" s="13">
        <v>9</v>
      </c>
      <c r="Y16" s="13">
        <f t="shared" si="0"/>
        <v>97</v>
      </c>
    </row>
    <row r="17" spans="1:25" ht="16.5">
      <c r="A17" s="1">
        <v>15</v>
      </c>
      <c r="B17" s="2" t="s">
        <v>6</v>
      </c>
      <c r="C17" s="24">
        <v>42657</v>
      </c>
      <c r="D17" s="54">
        <v>7</v>
      </c>
      <c r="E17" s="8"/>
      <c r="F17" s="36"/>
      <c r="G17" s="54" t="s">
        <v>53</v>
      </c>
      <c r="H17" s="8"/>
      <c r="I17" s="36"/>
      <c r="J17" s="54" t="s">
        <v>74</v>
      </c>
      <c r="K17" s="8">
        <v>0</v>
      </c>
      <c r="L17" s="13">
        <v>1</v>
      </c>
      <c r="M17" s="13" t="s">
        <v>74</v>
      </c>
      <c r="N17" s="13"/>
      <c r="O17" s="13">
        <v>0</v>
      </c>
      <c r="P17" s="13"/>
      <c r="Q17" s="13">
        <v>0</v>
      </c>
      <c r="R17" s="13"/>
      <c r="S17" s="13">
        <v>3</v>
      </c>
      <c r="T17" s="13"/>
      <c r="U17" s="13">
        <v>43</v>
      </c>
      <c r="V17" s="13"/>
      <c r="W17" s="13" t="s">
        <v>81</v>
      </c>
      <c r="X17" s="13">
        <v>0</v>
      </c>
      <c r="Y17" s="13">
        <f t="shared" si="0"/>
        <v>54</v>
      </c>
    </row>
    <row r="18" spans="1:25" ht="16.5">
      <c r="A18" s="1">
        <v>16</v>
      </c>
      <c r="B18" s="2" t="s">
        <v>12</v>
      </c>
      <c r="C18" s="24">
        <v>42650</v>
      </c>
      <c r="D18" s="54">
        <v>8</v>
      </c>
      <c r="E18" s="8"/>
      <c r="F18" s="36">
        <v>5</v>
      </c>
      <c r="G18" s="54">
        <v>1</v>
      </c>
      <c r="H18" s="8"/>
      <c r="I18" s="36"/>
      <c r="J18" s="54">
        <v>2</v>
      </c>
      <c r="K18" s="8">
        <v>4</v>
      </c>
      <c r="L18" s="13">
        <v>2</v>
      </c>
      <c r="M18" s="13">
        <v>2</v>
      </c>
      <c r="N18" s="13"/>
      <c r="O18" s="13">
        <v>14</v>
      </c>
      <c r="P18" s="13"/>
      <c r="Q18" s="13">
        <v>0</v>
      </c>
      <c r="R18" s="13"/>
      <c r="S18" s="13">
        <v>3</v>
      </c>
      <c r="T18" s="13"/>
      <c r="U18" s="13">
        <v>17</v>
      </c>
      <c r="V18" s="13"/>
      <c r="W18" s="13">
        <v>6</v>
      </c>
      <c r="X18" s="13">
        <v>9</v>
      </c>
      <c r="Y18" s="13">
        <f t="shared" si="0"/>
        <v>73</v>
      </c>
    </row>
    <row r="19" spans="1:25" ht="16.5">
      <c r="A19" s="1">
        <v>17</v>
      </c>
      <c r="B19" s="2" t="s">
        <v>15</v>
      </c>
      <c r="C19" s="24">
        <v>42660</v>
      </c>
      <c r="D19" s="54">
        <v>8</v>
      </c>
      <c r="E19" s="8"/>
      <c r="F19" s="36">
        <v>5</v>
      </c>
      <c r="G19" s="54">
        <v>3</v>
      </c>
      <c r="H19" s="8"/>
      <c r="I19" s="36">
        <v>1</v>
      </c>
      <c r="J19" s="54" t="s">
        <v>74</v>
      </c>
      <c r="K19" s="8">
        <v>2</v>
      </c>
      <c r="L19" s="13">
        <v>5</v>
      </c>
      <c r="M19" s="13">
        <v>7</v>
      </c>
      <c r="N19" s="13"/>
      <c r="O19" s="13">
        <v>13</v>
      </c>
      <c r="P19" s="13">
        <v>2</v>
      </c>
      <c r="Q19" s="13">
        <v>0</v>
      </c>
      <c r="R19" s="13"/>
      <c r="S19" s="13" t="s">
        <v>74</v>
      </c>
      <c r="T19" s="13"/>
      <c r="U19" s="13">
        <v>10</v>
      </c>
      <c r="V19" s="13"/>
      <c r="W19" s="13">
        <v>8</v>
      </c>
      <c r="X19" s="13">
        <v>8</v>
      </c>
      <c r="Y19" s="13">
        <f t="shared" si="0"/>
        <v>72</v>
      </c>
    </row>
    <row r="20" spans="1:25" ht="16.5">
      <c r="A20" s="1">
        <v>18</v>
      </c>
      <c r="B20" s="2" t="s">
        <v>11</v>
      </c>
      <c r="C20" s="24">
        <v>42641</v>
      </c>
      <c r="D20" s="54" t="s">
        <v>53</v>
      </c>
      <c r="E20" s="8"/>
      <c r="F20" s="36"/>
      <c r="G20" s="54" t="s">
        <v>53</v>
      </c>
      <c r="H20" s="8"/>
      <c r="I20" s="36"/>
      <c r="J20" s="54" t="s">
        <v>74</v>
      </c>
      <c r="K20" s="8">
        <v>0</v>
      </c>
      <c r="L20" s="13">
        <v>0</v>
      </c>
      <c r="M20" s="13" t="s">
        <v>74</v>
      </c>
      <c r="N20" s="13"/>
      <c r="O20" s="13">
        <v>0</v>
      </c>
      <c r="P20" s="13"/>
      <c r="Q20" s="13">
        <v>0</v>
      </c>
      <c r="R20" s="13"/>
      <c r="S20" s="13" t="s">
        <v>74</v>
      </c>
      <c r="T20" s="13"/>
      <c r="U20" s="13" t="s">
        <v>74</v>
      </c>
      <c r="V20" s="13"/>
      <c r="W20" s="13"/>
      <c r="X20" s="13"/>
      <c r="Y20" s="13">
        <f t="shared" si="0"/>
        <v>0</v>
      </c>
    </row>
    <row r="21" spans="1:25" ht="16.5">
      <c r="A21" s="1">
        <v>19</v>
      </c>
      <c r="B21" s="2" t="s">
        <v>13</v>
      </c>
      <c r="C21" s="24">
        <v>42653</v>
      </c>
      <c r="D21" s="54">
        <v>9</v>
      </c>
      <c r="E21" s="8"/>
      <c r="F21" s="36">
        <v>4</v>
      </c>
      <c r="G21" s="54" t="s">
        <v>53</v>
      </c>
      <c r="H21" s="8"/>
      <c r="I21" s="36">
        <v>2</v>
      </c>
      <c r="J21" s="54">
        <v>2</v>
      </c>
      <c r="K21" s="8">
        <v>1</v>
      </c>
      <c r="L21" s="13">
        <v>3</v>
      </c>
      <c r="M21" s="13" t="s">
        <v>74</v>
      </c>
      <c r="N21" s="13"/>
      <c r="O21" s="13">
        <v>10</v>
      </c>
      <c r="P21" s="13"/>
      <c r="Q21" s="13">
        <v>0</v>
      </c>
      <c r="R21" s="13"/>
      <c r="S21" s="13">
        <v>2</v>
      </c>
      <c r="T21" s="13"/>
      <c r="U21" s="13">
        <v>15</v>
      </c>
      <c r="V21" s="13"/>
      <c r="W21" s="13">
        <v>4</v>
      </c>
      <c r="X21" s="13">
        <v>6</v>
      </c>
      <c r="Y21" s="13">
        <f t="shared" si="0"/>
        <v>58</v>
      </c>
    </row>
    <row r="22" spans="1:25" ht="16.5">
      <c r="A22" s="1">
        <v>20</v>
      </c>
      <c r="B22" s="2" t="s">
        <v>1</v>
      </c>
      <c r="C22" s="24">
        <v>42661</v>
      </c>
      <c r="D22" s="54" t="s">
        <v>53</v>
      </c>
      <c r="E22" s="8"/>
      <c r="F22" s="36"/>
      <c r="G22" s="54" t="s">
        <v>53</v>
      </c>
      <c r="H22" s="8"/>
      <c r="I22" s="36">
        <v>2</v>
      </c>
      <c r="J22" s="54" t="s">
        <v>74</v>
      </c>
      <c r="K22" s="8">
        <v>0</v>
      </c>
      <c r="L22" s="13">
        <v>1</v>
      </c>
      <c r="M22" s="13">
        <v>2</v>
      </c>
      <c r="N22" s="13"/>
      <c r="O22" s="13">
        <v>0</v>
      </c>
      <c r="P22" s="13"/>
      <c r="Q22" s="13">
        <v>0</v>
      </c>
      <c r="R22" s="13"/>
      <c r="S22" s="13" t="s">
        <v>74</v>
      </c>
      <c r="T22" s="13"/>
      <c r="U22" s="13">
        <v>13</v>
      </c>
      <c r="V22" s="13"/>
      <c r="W22" s="13" t="s">
        <v>74</v>
      </c>
      <c r="X22" s="13"/>
      <c r="Y22" s="13">
        <f t="shared" si="0"/>
        <v>18</v>
      </c>
    </row>
    <row r="23" spans="1:25" ht="16.5">
      <c r="A23" s="1">
        <v>21</v>
      </c>
      <c r="B23" s="2" t="s">
        <v>14</v>
      </c>
      <c r="C23" s="24">
        <v>42654</v>
      </c>
      <c r="D23" s="54" t="s">
        <v>53</v>
      </c>
      <c r="E23" s="8"/>
      <c r="F23" s="36"/>
      <c r="G23" s="54" t="s">
        <v>53</v>
      </c>
      <c r="H23" s="8"/>
      <c r="I23" s="36"/>
      <c r="J23" s="54" t="s">
        <v>74</v>
      </c>
      <c r="K23" s="8">
        <v>3</v>
      </c>
      <c r="L23" s="13">
        <v>0</v>
      </c>
      <c r="M23" s="13">
        <v>3</v>
      </c>
      <c r="N23" s="13"/>
      <c r="O23" s="13">
        <v>13</v>
      </c>
      <c r="P23" s="13"/>
      <c r="Q23" s="13">
        <v>0</v>
      </c>
      <c r="R23" s="13"/>
      <c r="S23" s="13" t="s">
        <v>74</v>
      </c>
      <c r="T23" s="13"/>
      <c r="U23" s="13">
        <v>15</v>
      </c>
      <c r="V23" s="13"/>
      <c r="W23" s="13"/>
      <c r="X23" s="13"/>
      <c r="Y23" s="13">
        <f t="shared" si="0"/>
        <v>34</v>
      </c>
    </row>
    <row r="24" spans="1:25" ht="12.75">
      <c r="A24" s="5"/>
      <c r="B24" s="7" t="s">
        <v>22</v>
      </c>
      <c r="C24" s="6"/>
      <c r="D24" s="34">
        <f>SUM(D3:D23)</f>
        <v>104</v>
      </c>
      <c r="E24" s="34">
        <f aca="true" t="shared" si="1" ref="E24:X24">SUM(E3:E23)</f>
        <v>0</v>
      </c>
      <c r="F24" s="34">
        <f t="shared" si="1"/>
        <v>64</v>
      </c>
      <c r="G24" s="34">
        <f t="shared" si="1"/>
        <v>14</v>
      </c>
      <c r="H24" s="34">
        <f t="shared" si="1"/>
        <v>0</v>
      </c>
      <c r="I24" s="34">
        <f t="shared" si="1"/>
        <v>36</v>
      </c>
      <c r="J24" s="34">
        <f t="shared" si="1"/>
        <v>20</v>
      </c>
      <c r="K24" s="34">
        <f t="shared" si="1"/>
        <v>51</v>
      </c>
      <c r="L24" s="34">
        <f t="shared" si="1"/>
        <v>52</v>
      </c>
      <c r="M24" s="16">
        <f t="shared" si="1"/>
        <v>58</v>
      </c>
      <c r="N24" s="16">
        <f t="shared" si="1"/>
        <v>0</v>
      </c>
      <c r="O24" s="16">
        <f t="shared" si="1"/>
        <v>235</v>
      </c>
      <c r="P24" s="16">
        <f t="shared" si="1"/>
        <v>19</v>
      </c>
      <c r="Q24" s="16">
        <f t="shared" si="1"/>
        <v>26</v>
      </c>
      <c r="R24" s="16">
        <f t="shared" si="1"/>
        <v>0</v>
      </c>
      <c r="S24" s="16">
        <f t="shared" si="1"/>
        <v>41</v>
      </c>
      <c r="T24" s="16">
        <f t="shared" si="1"/>
        <v>0</v>
      </c>
      <c r="U24" s="16">
        <f t="shared" si="1"/>
        <v>351</v>
      </c>
      <c r="V24" s="16">
        <f t="shared" si="1"/>
        <v>0</v>
      </c>
      <c r="W24" s="16">
        <f t="shared" si="1"/>
        <v>144</v>
      </c>
      <c r="X24" s="16">
        <f t="shared" si="1"/>
        <v>92</v>
      </c>
      <c r="Y24" s="13">
        <f t="shared" si="0"/>
        <v>1307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zoomScale="80" zoomScaleNormal="80" zoomScalePageLayoutView="0" workbookViewId="0" topLeftCell="A1">
      <selection activeCell="Q3" sqref="Q3:Q23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4" customWidth="1"/>
    <col min="26" max="16384" width="9.140625" style="3" customWidth="1"/>
  </cols>
  <sheetData>
    <row r="1" spans="1:25" ht="16.5" customHeight="1">
      <c r="A1" s="58"/>
      <c r="B1" s="60" t="s">
        <v>20</v>
      </c>
      <c r="C1" s="62" t="s">
        <v>19</v>
      </c>
      <c r="D1" s="64" t="s">
        <v>33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59"/>
      <c r="B2" s="61"/>
      <c r="C2" s="6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46">
        <v>9</v>
      </c>
      <c r="M2" s="46">
        <v>10</v>
      </c>
      <c r="N2" s="46">
        <v>11</v>
      </c>
      <c r="O2" s="46">
        <v>12</v>
      </c>
      <c r="P2" s="13">
        <v>14</v>
      </c>
      <c r="Q2" s="13">
        <v>16</v>
      </c>
      <c r="R2" s="13">
        <v>17</v>
      </c>
      <c r="S2" s="13">
        <v>18</v>
      </c>
      <c r="T2" s="13">
        <v>19</v>
      </c>
      <c r="U2" s="13">
        <v>21</v>
      </c>
      <c r="V2" s="13">
        <v>27</v>
      </c>
      <c r="W2" s="13">
        <v>56</v>
      </c>
      <c r="X2" s="13" t="s">
        <v>35</v>
      </c>
      <c r="Y2" s="13" t="s">
        <v>34</v>
      </c>
    </row>
    <row r="3" spans="1:25" ht="16.5">
      <c r="A3" s="1">
        <v>1</v>
      </c>
      <c r="B3" s="2" t="s">
        <v>2</v>
      </c>
      <c r="C3" s="24">
        <v>42641</v>
      </c>
      <c r="D3" s="54">
        <v>5</v>
      </c>
      <c r="E3" s="8"/>
      <c r="F3" s="36">
        <v>7</v>
      </c>
      <c r="G3" s="54">
        <v>1</v>
      </c>
      <c r="H3" s="8"/>
      <c r="I3" s="36"/>
      <c r="J3" s="54">
        <v>2</v>
      </c>
      <c r="K3" s="8">
        <v>3</v>
      </c>
      <c r="L3" s="13">
        <v>2</v>
      </c>
      <c r="M3" s="13">
        <v>2</v>
      </c>
      <c r="N3" s="13"/>
      <c r="O3" s="13">
        <v>12</v>
      </c>
      <c r="P3" s="13">
        <v>2</v>
      </c>
      <c r="Q3" s="13">
        <v>3</v>
      </c>
      <c r="R3" s="13"/>
      <c r="S3" s="13">
        <v>1</v>
      </c>
      <c r="T3" s="13"/>
      <c r="U3" s="13">
        <v>4</v>
      </c>
      <c r="V3" s="13"/>
      <c r="W3" s="13">
        <v>4</v>
      </c>
      <c r="X3" s="13">
        <v>10</v>
      </c>
      <c r="Y3" s="13">
        <f>SUM(D3:X3)</f>
        <v>58</v>
      </c>
    </row>
    <row r="4" spans="1:25" ht="16.5">
      <c r="A4" s="1">
        <v>2</v>
      </c>
      <c r="B4" s="2" t="s">
        <v>16</v>
      </c>
      <c r="C4" s="24">
        <v>42663</v>
      </c>
      <c r="D4" s="54">
        <v>0</v>
      </c>
      <c r="E4" s="8"/>
      <c r="F4" s="36"/>
      <c r="G4" s="54" t="s">
        <v>53</v>
      </c>
      <c r="H4" s="8"/>
      <c r="I4" s="36"/>
      <c r="J4" s="54" t="s">
        <v>74</v>
      </c>
      <c r="K4" s="8">
        <v>0</v>
      </c>
      <c r="L4" s="13">
        <v>0</v>
      </c>
      <c r="M4" s="13" t="s">
        <v>74</v>
      </c>
      <c r="N4" s="13"/>
      <c r="O4" s="13">
        <v>0</v>
      </c>
      <c r="P4" s="13"/>
      <c r="Q4" s="13">
        <v>0</v>
      </c>
      <c r="R4" s="13"/>
      <c r="S4" s="13" t="s">
        <v>74</v>
      </c>
      <c r="T4" s="13"/>
      <c r="U4" s="13" t="s">
        <v>74</v>
      </c>
      <c r="V4" s="13"/>
      <c r="W4" s="13"/>
      <c r="X4" s="13"/>
      <c r="Y4" s="13">
        <f aca="true" t="shared" si="0" ref="Y4:Y24">SUM(D4:X4)</f>
        <v>0</v>
      </c>
    </row>
    <row r="5" spans="1:25" ht="16.5">
      <c r="A5" s="1">
        <v>3</v>
      </c>
      <c r="B5" s="2" t="s">
        <v>8</v>
      </c>
      <c r="C5" s="24">
        <v>42649</v>
      </c>
      <c r="D5" s="54">
        <v>5</v>
      </c>
      <c r="E5" s="8"/>
      <c r="F5" s="36">
        <v>5</v>
      </c>
      <c r="G5" s="54" t="s">
        <v>53</v>
      </c>
      <c r="H5" s="8"/>
      <c r="I5" s="36"/>
      <c r="J5" s="54">
        <v>2</v>
      </c>
      <c r="K5" s="8">
        <v>6</v>
      </c>
      <c r="L5" s="13">
        <v>1</v>
      </c>
      <c r="M5" s="13">
        <v>3</v>
      </c>
      <c r="N5" s="13"/>
      <c r="O5" s="13">
        <v>15</v>
      </c>
      <c r="P5" s="13"/>
      <c r="Q5" s="13">
        <v>0</v>
      </c>
      <c r="R5" s="13">
        <v>2</v>
      </c>
      <c r="S5" s="13">
        <v>1</v>
      </c>
      <c r="T5" s="13"/>
      <c r="U5" s="13">
        <v>22</v>
      </c>
      <c r="V5" s="13"/>
      <c r="W5" s="13">
        <v>6</v>
      </c>
      <c r="X5" s="13">
        <v>10</v>
      </c>
      <c r="Y5" s="13">
        <f t="shared" si="0"/>
        <v>78</v>
      </c>
    </row>
    <row r="6" spans="1:25" ht="18" customHeight="1">
      <c r="A6" s="1">
        <v>4</v>
      </c>
      <c r="B6" s="2" t="s">
        <v>3</v>
      </c>
      <c r="C6" s="24">
        <v>42648</v>
      </c>
      <c r="D6" s="54">
        <v>8</v>
      </c>
      <c r="E6" s="8"/>
      <c r="F6" s="36">
        <v>4</v>
      </c>
      <c r="G6" s="54" t="s">
        <v>53</v>
      </c>
      <c r="H6" s="8"/>
      <c r="I6" s="36"/>
      <c r="J6" s="54">
        <v>2</v>
      </c>
      <c r="K6" s="8">
        <v>1</v>
      </c>
      <c r="L6" s="13">
        <v>6</v>
      </c>
      <c r="M6" s="13">
        <v>2</v>
      </c>
      <c r="N6" s="13"/>
      <c r="O6" s="13">
        <v>15</v>
      </c>
      <c r="P6" s="13">
        <v>3</v>
      </c>
      <c r="Q6" s="13">
        <v>0</v>
      </c>
      <c r="R6" s="13">
        <v>1</v>
      </c>
      <c r="S6" s="13">
        <v>1</v>
      </c>
      <c r="T6" s="13"/>
      <c r="U6" s="13">
        <v>25</v>
      </c>
      <c r="V6" s="13"/>
      <c r="W6" s="13">
        <v>30</v>
      </c>
      <c r="X6" s="13">
        <v>0</v>
      </c>
      <c r="Y6" s="13">
        <f t="shared" si="0"/>
        <v>98</v>
      </c>
    </row>
    <row r="7" spans="1:25" ht="16.5">
      <c r="A7" s="1">
        <v>5</v>
      </c>
      <c r="B7" s="2" t="s">
        <v>45</v>
      </c>
      <c r="C7" s="24">
        <v>42643</v>
      </c>
      <c r="D7" s="54">
        <v>6</v>
      </c>
      <c r="E7" s="8"/>
      <c r="F7" s="36">
        <v>1</v>
      </c>
      <c r="G7" s="54">
        <v>0</v>
      </c>
      <c r="H7" s="8"/>
      <c r="I7" s="36"/>
      <c r="J7" s="54" t="s">
        <v>74</v>
      </c>
      <c r="K7" s="8">
        <v>0</v>
      </c>
      <c r="L7" s="13">
        <v>2</v>
      </c>
      <c r="M7" s="13">
        <v>1</v>
      </c>
      <c r="N7" s="13"/>
      <c r="O7" s="13">
        <v>10</v>
      </c>
      <c r="P7" s="13"/>
      <c r="Q7" s="13">
        <v>0</v>
      </c>
      <c r="R7" s="13">
        <v>1</v>
      </c>
      <c r="S7" s="13">
        <v>2</v>
      </c>
      <c r="T7" s="13"/>
      <c r="U7" s="13" t="s">
        <v>74</v>
      </c>
      <c r="V7" s="13"/>
      <c r="W7" s="13">
        <v>6</v>
      </c>
      <c r="X7" s="13"/>
      <c r="Y7" s="13">
        <f t="shared" si="0"/>
        <v>29</v>
      </c>
    </row>
    <row r="8" spans="1:25" ht="16.5">
      <c r="A8" s="1">
        <v>6</v>
      </c>
      <c r="B8" s="2" t="s">
        <v>17</v>
      </c>
      <c r="C8" s="24">
        <v>42662</v>
      </c>
      <c r="D8" s="54">
        <v>7</v>
      </c>
      <c r="E8" s="8"/>
      <c r="F8" s="36"/>
      <c r="G8" s="54" t="s">
        <v>53</v>
      </c>
      <c r="H8" s="8"/>
      <c r="I8" s="36"/>
      <c r="J8" s="54">
        <v>2</v>
      </c>
      <c r="K8" s="8">
        <v>7</v>
      </c>
      <c r="L8" s="13">
        <v>9</v>
      </c>
      <c r="M8" s="13">
        <v>8</v>
      </c>
      <c r="N8" s="13"/>
      <c r="O8" s="13">
        <v>10</v>
      </c>
      <c r="P8" s="13"/>
      <c r="Q8" s="13">
        <v>4</v>
      </c>
      <c r="R8" s="13"/>
      <c r="S8" s="13">
        <v>3</v>
      </c>
      <c r="T8" s="13"/>
      <c r="U8" s="13">
        <v>19</v>
      </c>
      <c r="V8" s="13"/>
      <c r="W8" s="13"/>
      <c r="X8" s="13"/>
      <c r="Y8" s="13">
        <f t="shared" si="0"/>
        <v>69</v>
      </c>
    </row>
    <row r="9" spans="1:25" ht="16.5">
      <c r="A9" s="1">
        <v>7</v>
      </c>
      <c r="B9" s="2" t="s">
        <v>0</v>
      </c>
      <c r="C9" s="24">
        <v>42646</v>
      </c>
      <c r="D9" s="54">
        <v>8</v>
      </c>
      <c r="E9" s="8"/>
      <c r="F9" s="39">
        <v>4</v>
      </c>
      <c r="G9" s="54">
        <v>2</v>
      </c>
      <c r="H9" s="8"/>
      <c r="I9" s="36"/>
      <c r="J9" s="54">
        <v>1</v>
      </c>
      <c r="K9" s="8">
        <v>4</v>
      </c>
      <c r="L9" s="13">
        <v>1</v>
      </c>
      <c r="M9" s="13" t="s">
        <v>74</v>
      </c>
      <c r="N9" s="13"/>
      <c r="O9" s="13">
        <v>7</v>
      </c>
      <c r="P9" s="13">
        <v>2</v>
      </c>
      <c r="Q9" s="13">
        <v>0</v>
      </c>
      <c r="R9" s="13">
        <v>1</v>
      </c>
      <c r="S9" s="13">
        <v>3</v>
      </c>
      <c r="T9" s="13"/>
      <c r="U9" s="13" t="s">
        <v>74</v>
      </c>
      <c r="V9" s="13"/>
      <c r="W9" s="13">
        <v>2</v>
      </c>
      <c r="X9" s="13">
        <v>10</v>
      </c>
      <c r="Y9" s="13">
        <f t="shared" si="0"/>
        <v>45</v>
      </c>
    </row>
    <row r="10" spans="1:25" ht="16.5">
      <c r="A10" s="1">
        <v>8</v>
      </c>
      <c r="B10" s="2" t="s">
        <v>5</v>
      </c>
      <c r="C10" s="24">
        <v>42640</v>
      </c>
      <c r="D10" s="54">
        <v>7</v>
      </c>
      <c r="E10" s="8"/>
      <c r="F10" s="36">
        <v>8</v>
      </c>
      <c r="G10" s="54" t="s">
        <v>53</v>
      </c>
      <c r="H10" s="8"/>
      <c r="I10" s="36"/>
      <c r="J10" s="54">
        <v>1</v>
      </c>
      <c r="K10" s="8">
        <v>2</v>
      </c>
      <c r="L10" s="13">
        <v>2</v>
      </c>
      <c r="M10" s="13">
        <v>1</v>
      </c>
      <c r="N10" s="13"/>
      <c r="O10" s="13">
        <v>3</v>
      </c>
      <c r="P10" s="13">
        <v>1</v>
      </c>
      <c r="Q10" s="13">
        <v>1</v>
      </c>
      <c r="R10" s="13">
        <v>2</v>
      </c>
      <c r="S10" s="13" t="s">
        <v>74</v>
      </c>
      <c r="T10" s="13"/>
      <c r="U10" s="13">
        <v>22</v>
      </c>
      <c r="V10" s="13"/>
      <c r="W10" s="13">
        <v>4</v>
      </c>
      <c r="X10" s="13">
        <v>10</v>
      </c>
      <c r="Y10" s="13">
        <f t="shared" si="0"/>
        <v>64</v>
      </c>
    </row>
    <row r="11" spans="1:25" ht="16.5">
      <c r="A11" s="1">
        <v>9</v>
      </c>
      <c r="B11" s="2" t="s">
        <v>9</v>
      </c>
      <c r="C11" s="24">
        <v>42642</v>
      </c>
      <c r="D11" s="54">
        <v>5</v>
      </c>
      <c r="E11" s="8"/>
      <c r="F11" s="36">
        <v>6</v>
      </c>
      <c r="G11" s="54">
        <v>2</v>
      </c>
      <c r="H11" s="8"/>
      <c r="I11" s="36"/>
      <c r="J11" s="54">
        <v>1</v>
      </c>
      <c r="K11" s="8">
        <v>1</v>
      </c>
      <c r="L11" s="13">
        <v>3</v>
      </c>
      <c r="M11" s="13">
        <v>2</v>
      </c>
      <c r="N11" s="13"/>
      <c r="O11" s="13">
        <v>8</v>
      </c>
      <c r="P11" s="13"/>
      <c r="Q11" s="13">
        <v>0</v>
      </c>
      <c r="R11" s="13"/>
      <c r="S11" s="13">
        <v>1</v>
      </c>
      <c r="T11" s="13"/>
      <c r="U11" s="13">
        <v>16</v>
      </c>
      <c r="V11" s="13"/>
      <c r="W11" s="13">
        <v>24</v>
      </c>
      <c r="X11" s="13">
        <v>10</v>
      </c>
      <c r="Y11" s="13">
        <f t="shared" si="0"/>
        <v>79</v>
      </c>
    </row>
    <row r="12" spans="1:25" ht="16.5">
      <c r="A12" s="1">
        <v>10</v>
      </c>
      <c r="B12" s="2" t="s">
        <v>7</v>
      </c>
      <c r="C12" s="24">
        <v>42641</v>
      </c>
      <c r="D12" s="54">
        <v>7</v>
      </c>
      <c r="E12" s="8"/>
      <c r="F12" s="36"/>
      <c r="G12" s="54">
        <v>0</v>
      </c>
      <c r="H12" s="8"/>
      <c r="I12" s="36"/>
      <c r="J12" s="54" t="s">
        <v>74</v>
      </c>
      <c r="K12" s="8">
        <v>3</v>
      </c>
      <c r="L12" s="13">
        <v>0</v>
      </c>
      <c r="M12" s="13" t="s">
        <v>74</v>
      </c>
      <c r="N12" s="13"/>
      <c r="O12" s="13">
        <v>0</v>
      </c>
      <c r="P12" s="13"/>
      <c r="Q12" s="13">
        <v>0</v>
      </c>
      <c r="R12" s="13">
        <v>2</v>
      </c>
      <c r="S12" s="13" t="s">
        <v>74</v>
      </c>
      <c r="T12" s="13"/>
      <c r="U12" s="13" t="s">
        <v>74</v>
      </c>
      <c r="V12" s="13"/>
      <c r="W12" s="13"/>
      <c r="X12" s="13"/>
      <c r="Y12" s="13">
        <f t="shared" si="0"/>
        <v>12</v>
      </c>
    </row>
    <row r="13" spans="1:25" ht="16.5">
      <c r="A13" s="1">
        <v>11</v>
      </c>
      <c r="B13" s="2" t="s">
        <v>18</v>
      </c>
      <c r="C13" s="24">
        <v>42656</v>
      </c>
      <c r="D13" s="54">
        <v>4</v>
      </c>
      <c r="E13" s="8"/>
      <c r="F13" s="36">
        <v>4</v>
      </c>
      <c r="G13" s="54" t="s">
        <v>53</v>
      </c>
      <c r="H13" s="8"/>
      <c r="I13" s="36"/>
      <c r="J13" s="54">
        <v>2</v>
      </c>
      <c r="K13" s="8">
        <v>8</v>
      </c>
      <c r="L13" s="13">
        <v>0</v>
      </c>
      <c r="M13" s="13">
        <v>2</v>
      </c>
      <c r="N13" s="13"/>
      <c r="O13" s="13">
        <v>19</v>
      </c>
      <c r="P13" s="13">
        <v>2</v>
      </c>
      <c r="Q13" s="13">
        <v>0</v>
      </c>
      <c r="R13" s="13"/>
      <c r="S13" s="13">
        <v>1</v>
      </c>
      <c r="T13" s="13"/>
      <c r="U13" s="13">
        <v>2</v>
      </c>
      <c r="V13" s="13"/>
      <c r="W13" s="13">
        <v>9</v>
      </c>
      <c r="X13" s="13">
        <v>10</v>
      </c>
      <c r="Y13" s="13">
        <f t="shared" si="0"/>
        <v>63</v>
      </c>
    </row>
    <row r="14" spans="1:25" ht="16.5">
      <c r="A14" s="1">
        <v>12</v>
      </c>
      <c r="B14" s="2" t="s">
        <v>4</v>
      </c>
      <c r="C14" s="24">
        <v>42647</v>
      </c>
      <c r="D14" s="54">
        <v>9</v>
      </c>
      <c r="E14" s="8"/>
      <c r="F14" s="39">
        <v>5</v>
      </c>
      <c r="G14" s="54">
        <v>2</v>
      </c>
      <c r="H14" s="8"/>
      <c r="I14" s="36"/>
      <c r="J14" s="54">
        <v>2</v>
      </c>
      <c r="K14" s="8">
        <v>10</v>
      </c>
      <c r="L14" s="13">
        <v>1</v>
      </c>
      <c r="M14" s="13">
        <v>3</v>
      </c>
      <c r="N14" s="13"/>
      <c r="O14" s="13">
        <v>19</v>
      </c>
      <c r="P14" s="13">
        <v>2</v>
      </c>
      <c r="Q14" s="13">
        <v>4</v>
      </c>
      <c r="R14" s="13">
        <v>3</v>
      </c>
      <c r="S14" s="13">
        <v>3</v>
      </c>
      <c r="T14" s="13"/>
      <c r="U14" s="13" t="s">
        <v>74</v>
      </c>
      <c r="V14" s="13"/>
      <c r="W14" s="13">
        <v>4</v>
      </c>
      <c r="X14" s="13">
        <v>10</v>
      </c>
      <c r="Y14" s="13">
        <f t="shared" si="0"/>
        <v>77</v>
      </c>
    </row>
    <row r="15" spans="1:25" ht="16.5">
      <c r="A15" s="1">
        <v>13</v>
      </c>
      <c r="B15" s="2" t="s">
        <v>10</v>
      </c>
      <c r="C15" s="24">
        <v>42655</v>
      </c>
      <c r="D15" s="54">
        <v>5</v>
      </c>
      <c r="E15" s="8"/>
      <c r="F15" s="40">
        <v>5</v>
      </c>
      <c r="G15" s="54">
        <v>0</v>
      </c>
      <c r="H15" s="8"/>
      <c r="I15" s="36"/>
      <c r="J15" s="54" t="s">
        <v>74</v>
      </c>
      <c r="K15" s="8">
        <v>4</v>
      </c>
      <c r="L15" s="13">
        <v>1</v>
      </c>
      <c r="M15" s="13">
        <v>2</v>
      </c>
      <c r="N15" s="13"/>
      <c r="O15" s="13">
        <v>8</v>
      </c>
      <c r="P15" s="13"/>
      <c r="Q15" s="13">
        <v>0</v>
      </c>
      <c r="R15" s="13"/>
      <c r="S15" s="13" t="s">
        <v>74</v>
      </c>
      <c r="T15" s="13"/>
      <c r="U15" s="13" t="s">
        <v>74</v>
      </c>
      <c r="V15" s="13"/>
      <c r="W15" s="13"/>
      <c r="X15" s="13"/>
      <c r="Y15" s="13">
        <f t="shared" si="0"/>
        <v>25</v>
      </c>
    </row>
    <row r="16" spans="1:25" ht="16.5">
      <c r="A16" s="1">
        <v>14</v>
      </c>
      <c r="B16" s="2" t="s">
        <v>46</v>
      </c>
      <c r="C16" s="24">
        <v>42639</v>
      </c>
      <c r="D16" s="54">
        <v>11</v>
      </c>
      <c r="E16" s="8"/>
      <c r="F16" s="36">
        <v>9</v>
      </c>
      <c r="G16" s="54">
        <v>3</v>
      </c>
      <c r="H16" s="8"/>
      <c r="I16" s="36"/>
      <c r="J16" s="54">
        <v>2</v>
      </c>
      <c r="K16" s="8">
        <v>4</v>
      </c>
      <c r="L16" s="13">
        <v>3</v>
      </c>
      <c r="M16" s="13">
        <v>1</v>
      </c>
      <c r="N16" s="13"/>
      <c r="O16" s="13">
        <v>11</v>
      </c>
      <c r="P16" s="13">
        <v>2</v>
      </c>
      <c r="Q16" s="13">
        <v>3</v>
      </c>
      <c r="R16" s="13">
        <v>1</v>
      </c>
      <c r="S16" s="13">
        <v>2</v>
      </c>
      <c r="T16" s="13"/>
      <c r="U16" s="13">
        <v>39</v>
      </c>
      <c r="V16" s="13"/>
      <c r="W16" s="13">
        <v>9</v>
      </c>
      <c r="X16" s="13">
        <v>10</v>
      </c>
      <c r="Y16" s="13">
        <f t="shared" si="0"/>
        <v>110</v>
      </c>
    </row>
    <row r="17" spans="1:25" ht="16.5">
      <c r="A17" s="1">
        <v>15</v>
      </c>
      <c r="B17" s="2" t="s">
        <v>6</v>
      </c>
      <c r="C17" s="24">
        <v>42657</v>
      </c>
      <c r="D17" s="54">
        <v>6</v>
      </c>
      <c r="E17" s="8"/>
      <c r="F17" s="36"/>
      <c r="G17" s="54" t="s">
        <v>53</v>
      </c>
      <c r="H17" s="8"/>
      <c r="I17" s="36"/>
      <c r="J17" s="54" t="s">
        <v>74</v>
      </c>
      <c r="K17" s="8">
        <v>0</v>
      </c>
      <c r="L17" s="13">
        <v>0</v>
      </c>
      <c r="M17" s="13" t="s">
        <v>74</v>
      </c>
      <c r="N17" s="13"/>
      <c r="O17" s="13">
        <v>0</v>
      </c>
      <c r="P17" s="13"/>
      <c r="Q17" s="13">
        <v>0</v>
      </c>
      <c r="R17" s="13"/>
      <c r="S17" s="13">
        <v>2</v>
      </c>
      <c r="T17" s="13"/>
      <c r="U17" s="13">
        <v>40</v>
      </c>
      <c r="V17" s="13"/>
      <c r="W17" s="13" t="s">
        <v>82</v>
      </c>
      <c r="X17" s="13">
        <v>0</v>
      </c>
      <c r="Y17" s="13">
        <f t="shared" si="0"/>
        <v>48</v>
      </c>
    </row>
    <row r="18" spans="1:256" ht="16.5">
      <c r="A18" s="1">
        <v>16</v>
      </c>
      <c r="B18" s="2" t="s">
        <v>12</v>
      </c>
      <c r="C18" s="24">
        <v>42650</v>
      </c>
      <c r="D18" s="54">
        <v>7</v>
      </c>
      <c r="E18" s="8"/>
      <c r="F18" s="36">
        <v>5</v>
      </c>
      <c r="G18" s="54">
        <v>1</v>
      </c>
      <c r="H18" s="8"/>
      <c r="I18" s="36"/>
      <c r="J18" s="54">
        <v>1</v>
      </c>
      <c r="K18" s="8">
        <v>1</v>
      </c>
      <c r="L18" s="13">
        <v>2</v>
      </c>
      <c r="M18" s="13">
        <v>2</v>
      </c>
      <c r="N18" s="13"/>
      <c r="O18" s="13">
        <v>6</v>
      </c>
      <c r="P18" s="13"/>
      <c r="Q18" s="13">
        <v>0</v>
      </c>
      <c r="R18" s="13">
        <v>1</v>
      </c>
      <c r="S18" s="13">
        <v>3</v>
      </c>
      <c r="T18" s="13"/>
      <c r="U18" s="13">
        <v>14</v>
      </c>
      <c r="V18" s="13"/>
      <c r="W18" s="13">
        <v>8</v>
      </c>
      <c r="X18" s="13">
        <v>9</v>
      </c>
      <c r="Y18" s="13">
        <f t="shared" si="0"/>
        <v>60</v>
      </c>
      <c r="IV18" s="3">
        <v>0</v>
      </c>
    </row>
    <row r="19" spans="1:25" ht="16.5">
      <c r="A19" s="1">
        <v>17</v>
      </c>
      <c r="B19" s="2" t="s">
        <v>15</v>
      </c>
      <c r="C19" s="24">
        <v>42660</v>
      </c>
      <c r="D19" s="54">
        <v>9</v>
      </c>
      <c r="E19" s="8"/>
      <c r="F19" s="36" t="s">
        <v>69</v>
      </c>
      <c r="G19" s="54">
        <v>4</v>
      </c>
      <c r="H19" s="8"/>
      <c r="I19" s="36"/>
      <c r="J19" s="54" t="s">
        <v>74</v>
      </c>
      <c r="K19" s="8">
        <v>5</v>
      </c>
      <c r="L19" s="13">
        <v>2</v>
      </c>
      <c r="M19" s="13" t="s">
        <v>74</v>
      </c>
      <c r="N19" s="13"/>
      <c r="O19" s="13">
        <v>4</v>
      </c>
      <c r="P19" s="13">
        <v>2</v>
      </c>
      <c r="Q19" s="13">
        <v>1</v>
      </c>
      <c r="R19" s="13">
        <v>1</v>
      </c>
      <c r="S19" s="13">
        <v>2</v>
      </c>
      <c r="T19" s="13"/>
      <c r="U19" s="13">
        <v>10</v>
      </c>
      <c r="V19" s="13"/>
      <c r="W19" s="13">
        <v>14</v>
      </c>
      <c r="X19" s="13">
        <v>10</v>
      </c>
      <c r="Y19" s="13">
        <f t="shared" si="0"/>
        <v>64</v>
      </c>
    </row>
    <row r="20" spans="1:25" ht="16.5">
      <c r="A20" s="1">
        <v>18</v>
      </c>
      <c r="B20" s="2" t="s">
        <v>11</v>
      </c>
      <c r="C20" s="24">
        <v>42641</v>
      </c>
      <c r="D20" s="54">
        <v>0</v>
      </c>
      <c r="E20" s="8"/>
      <c r="F20" s="36"/>
      <c r="G20" s="54">
        <v>0</v>
      </c>
      <c r="H20" s="8"/>
      <c r="I20" s="36"/>
      <c r="J20" s="54" t="s">
        <v>74</v>
      </c>
      <c r="K20" s="8">
        <v>0</v>
      </c>
      <c r="L20" s="13">
        <v>0</v>
      </c>
      <c r="M20" s="13" t="s">
        <v>74</v>
      </c>
      <c r="N20" s="13"/>
      <c r="O20" s="13">
        <v>0</v>
      </c>
      <c r="P20" s="13"/>
      <c r="Q20" s="13">
        <v>0</v>
      </c>
      <c r="R20" s="13"/>
      <c r="S20" s="13" t="s">
        <v>74</v>
      </c>
      <c r="T20" s="13"/>
      <c r="U20" s="13" t="s">
        <v>74</v>
      </c>
      <c r="V20" s="13"/>
      <c r="W20" s="13"/>
      <c r="X20" s="13"/>
      <c r="Y20" s="13">
        <f t="shared" si="0"/>
        <v>0</v>
      </c>
    </row>
    <row r="21" spans="1:25" ht="16.5">
      <c r="A21" s="1">
        <v>19</v>
      </c>
      <c r="B21" s="2" t="s">
        <v>13</v>
      </c>
      <c r="C21" s="24">
        <v>42653</v>
      </c>
      <c r="D21" s="54">
        <v>7</v>
      </c>
      <c r="E21" s="8"/>
      <c r="F21" s="36" t="s">
        <v>69</v>
      </c>
      <c r="G21" s="54" t="s">
        <v>53</v>
      </c>
      <c r="H21" s="8"/>
      <c r="I21" s="36"/>
      <c r="J21" s="54">
        <v>2</v>
      </c>
      <c r="K21" s="8">
        <v>6</v>
      </c>
      <c r="L21" s="13">
        <v>2</v>
      </c>
      <c r="M21" s="13">
        <v>2</v>
      </c>
      <c r="N21" s="13"/>
      <c r="O21" s="13">
        <v>10</v>
      </c>
      <c r="P21" s="13"/>
      <c r="Q21" s="13">
        <v>0</v>
      </c>
      <c r="R21" s="13">
        <v>1</v>
      </c>
      <c r="S21" s="13">
        <v>1</v>
      </c>
      <c r="T21" s="13"/>
      <c r="U21" s="13">
        <v>20</v>
      </c>
      <c r="V21" s="13"/>
      <c r="W21" s="13">
        <v>2</v>
      </c>
      <c r="X21" s="13">
        <v>9</v>
      </c>
      <c r="Y21" s="13">
        <f t="shared" si="0"/>
        <v>62</v>
      </c>
    </row>
    <row r="22" spans="1:25" ht="16.5">
      <c r="A22" s="1">
        <v>20</v>
      </c>
      <c r="B22" s="2" t="s">
        <v>1</v>
      </c>
      <c r="C22" s="24">
        <v>42661</v>
      </c>
      <c r="D22" s="54">
        <v>0</v>
      </c>
      <c r="E22" s="8"/>
      <c r="F22" s="36"/>
      <c r="G22" s="54">
        <v>0</v>
      </c>
      <c r="H22" s="8"/>
      <c r="I22" s="36"/>
      <c r="J22" s="54" t="s">
        <v>74</v>
      </c>
      <c r="K22" s="8">
        <v>0</v>
      </c>
      <c r="L22" s="13">
        <v>0</v>
      </c>
      <c r="M22" s="13">
        <v>3</v>
      </c>
      <c r="N22" s="13"/>
      <c r="O22" s="13">
        <v>0</v>
      </c>
      <c r="P22" s="13"/>
      <c r="Q22" s="13">
        <v>0</v>
      </c>
      <c r="R22" s="13"/>
      <c r="S22" s="13" t="s">
        <v>74</v>
      </c>
      <c r="T22" s="13"/>
      <c r="U22" s="13">
        <v>12</v>
      </c>
      <c r="V22" s="13"/>
      <c r="W22" s="13">
        <v>3</v>
      </c>
      <c r="X22" s="13"/>
      <c r="Y22" s="13">
        <f t="shared" si="0"/>
        <v>18</v>
      </c>
    </row>
    <row r="23" spans="1:25" ht="16.5">
      <c r="A23" s="1">
        <v>21</v>
      </c>
      <c r="B23" s="2" t="s">
        <v>14</v>
      </c>
      <c r="C23" s="24">
        <v>42654</v>
      </c>
      <c r="D23" s="54">
        <v>0</v>
      </c>
      <c r="E23" s="8"/>
      <c r="F23" s="36"/>
      <c r="G23" s="54">
        <v>0</v>
      </c>
      <c r="H23" s="8"/>
      <c r="I23" s="36"/>
      <c r="J23" s="54" t="s">
        <v>74</v>
      </c>
      <c r="K23" s="8">
        <v>6</v>
      </c>
      <c r="L23" s="13">
        <v>0</v>
      </c>
      <c r="M23" s="13">
        <v>2</v>
      </c>
      <c r="N23" s="13"/>
      <c r="O23" s="13">
        <v>8</v>
      </c>
      <c r="P23" s="13"/>
      <c r="Q23" s="13">
        <v>0</v>
      </c>
      <c r="R23" s="13"/>
      <c r="S23" s="13" t="s">
        <v>74</v>
      </c>
      <c r="T23" s="13"/>
      <c r="U23" s="13" t="s">
        <v>74</v>
      </c>
      <c r="V23" s="13"/>
      <c r="W23" s="13"/>
      <c r="X23" s="13"/>
      <c r="Y23" s="13">
        <f t="shared" si="0"/>
        <v>16</v>
      </c>
    </row>
    <row r="24" spans="1:25" ht="12.75">
      <c r="A24" s="5"/>
      <c r="B24" s="7" t="s">
        <v>22</v>
      </c>
      <c r="C24" s="6"/>
      <c r="D24" s="34">
        <f>SUM(D3:D23)</f>
        <v>116</v>
      </c>
      <c r="E24" s="34">
        <f aca="true" t="shared" si="1" ref="E24:X24">SUM(E3:E23)</f>
        <v>0</v>
      </c>
      <c r="F24" s="34">
        <f t="shared" si="1"/>
        <v>63</v>
      </c>
      <c r="G24" s="34">
        <f t="shared" si="1"/>
        <v>15</v>
      </c>
      <c r="H24" s="34">
        <f t="shared" si="1"/>
        <v>0</v>
      </c>
      <c r="I24" s="34">
        <f t="shared" si="1"/>
        <v>0</v>
      </c>
      <c r="J24" s="34">
        <f t="shared" si="1"/>
        <v>20</v>
      </c>
      <c r="K24" s="34">
        <f t="shared" si="1"/>
        <v>71</v>
      </c>
      <c r="L24" s="34">
        <f t="shared" si="1"/>
        <v>37</v>
      </c>
      <c r="M24" s="34">
        <f t="shared" si="1"/>
        <v>36</v>
      </c>
      <c r="N24" s="34">
        <f t="shared" si="1"/>
        <v>0</v>
      </c>
      <c r="O24" s="34">
        <f t="shared" si="1"/>
        <v>165</v>
      </c>
      <c r="P24" s="16">
        <f t="shared" si="1"/>
        <v>16</v>
      </c>
      <c r="Q24" s="16">
        <f t="shared" si="1"/>
        <v>16</v>
      </c>
      <c r="R24" s="16">
        <f t="shared" si="1"/>
        <v>16</v>
      </c>
      <c r="S24" s="16">
        <f t="shared" si="1"/>
        <v>26</v>
      </c>
      <c r="T24" s="16">
        <f t="shared" si="1"/>
        <v>0</v>
      </c>
      <c r="U24" s="16">
        <f t="shared" si="1"/>
        <v>245</v>
      </c>
      <c r="V24" s="16">
        <f t="shared" si="1"/>
        <v>0</v>
      </c>
      <c r="W24" s="16">
        <f t="shared" si="1"/>
        <v>125</v>
      </c>
      <c r="X24" s="16">
        <f t="shared" si="1"/>
        <v>108</v>
      </c>
      <c r="Y24" s="13">
        <f t="shared" si="0"/>
        <v>1075</v>
      </c>
    </row>
    <row r="25" ht="12.75">
      <c r="C25" s="4"/>
    </row>
    <row r="26" spans="1:6" ht="12.75">
      <c r="A26" s="10"/>
      <c r="B26" s="12" t="s">
        <v>23</v>
      </c>
      <c r="C26" s="11"/>
      <c r="D26" s="10"/>
      <c r="E26" s="10"/>
      <c r="F26" s="10"/>
    </row>
    <row r="27" spans="1:25" s="9" customFormat="1" ht="12.75">
      <c r="A27" s="10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9" customFormat="1" ht="12.75">
      <c r="A28" s="10"/>
      <c r="B28" s="66" t="s">
        <v>25</v>
      </c>
      <c r="C28" s="66"/>
      <c r="D28" s="66"/>
      <c r="E28" s="66"/>
      <c r="F28" s="66"/>
      <c r="G28" s="66"/>
      <c r="H28" s="66"/>
      <c r="I28" s="66"/>
      <c r="J28" s="66"/>
      <c r="K28" s="6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9" customFormat="1" ht="12.75">
      <c r="A29" s="10"/>
      <c r="B29" s="66" t="s">
        <v>26</v>
      </c>
      <c r="C29" s="66"/>
      <c r="D29" s="66"/>
      <c r="E29" s="66"/>
      <c r="F29" s="66"/>
      <c r="G29" s="66"/>
      <c r="H29" s="66"/>
      <c r="I29" s="66"/>
      <c r="J29" s="66"/>
      <c r="K29" s="6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9" customFormat="1" ht="12.75">
      <c r="A30" s="10"/>
      <c r="B30" s="66" t="s">
        <v>21</v>
      </c>
      <c r="C30" s="66"/>
      <c r="D30" s="66"/>
      <c r="E30" s="66"/>
      <c r="F30" s="66"/>
      <c r="G30" s="66"/>
      <c r="H30" s="66"/>
      <c r="I30" s="66"/>
      <c r="J30" s="66"/>
      <c r="K30" s="6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9" customFormat="1" ht="12.75">
      <c r="A31" s="10"/>
      <c r="B31" s="66" t="s">
        <v>27</v>
      </c>
      <c r="C31" s="66"/>
      <c r="D31" s="66"/>
      <c r="E31" s="66"/>
      <c r="F31" s="66"/>
      <c r="G31" s="66"/>
      <c r="H31" s="66"/>
      <c r="I31" s="66"/>
      <c r="J31" s="66"/>
      <c r="K31" s="6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9" customFormat="1" ht="12.75">
      <c r="A32" s="10"/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9" customFormat="1" ht="12.75">
      <c r="A33" s="10"/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9" customFormat="1" ht="12.75">
      <c r="A34" s="10"/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9" customFormat="1" ht="26.25" customHeight="1">
      <c r="A35" s="10"/>
      <c r="B35" s="66" t="s">
        <v>30</v>
      </c>
      <c r="C35" s="66"/>
      <c r="D35" s="66"/>
      <c r="E35" s="66"/>
      <c r="F35" s="66"/>
      <c r="G35" s="66"/>
      <c r="H35" s="66"/>
      <c r="I35" s="66"/>
      <c r="J35" s="66"/>
      <c r="K35" s="6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11" ht="15" customHeight="1">
      <c r="A36" s="10"/>
      <c r="B36" s="66" t="s">
        <v>32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6" ht="12.75">
      <c r="A37" s="10"/>
      <c r="B37" s="10"/>
      <c r="C37" s="11"/>
      <c r="D37" s="10"/>
      <c r="E37" s="10"/>
      <c r="F37" s="10"/>
    </row>
    <row r="38" spans="1:6" ht="12.75">
      <c r="A38" s="10"/>
      <c r="B38" s="10"/>
      <c r="C38" s="11"/>
      <c r="D38" s="10"/>
      <c r="E38" s="10"/>
      <c r="F38" s="10"/>
    </row>
    <row r="39" spans="1:6" ht="12.75">
      <c r="A39" s="10"/>
      <c r="B39" s="10"/>
      <c r="C39" s="11"/>
      <c r="D39" s="10"/>
      <c r="E39" s="10"/>
      <c r="F39" s="10"/>
    </row>
  </sheetData>
  <sheetProtection/>
  <mergeCells count="24">
    <mergeCell ref="B34:C34"/>
    <mergeCell ref="D34:K34"/>
    <mergeCell ref="B35:C35"/>
    <mergeCell ref="D35:K35"/>
    <mergeCell ref="B36:C36"/>
    <mergeCell ref="D36:K36"/>
    <mergeCell ref="B31:C31"/>
    <mergeCell ref="D31:K31"/>
    <mergeCell ref="B32:C32"/>
    <mergeCell ref="D32:K32"/>
    <mergeCell ref="B33:C33"/>
    <mergeCell ref="D33:K33"/>
    <mergeCell ref="B28:C28"/>
    <mergeCell ref="D28:K28"/>
    <mergeCell ref="B29:C29"/>
    <mergeCell ref="D29:K29"/>
    <mergeCell ref="B30:C30"/>
    <mergeCell ref="D30:K30"/>
    <mergeCell ref="A1:A2"/>
    <mergeCell ref="B1:B2"/>
    <mergeCell ref="C1:C2"/>
    <mergeCell ref="D1:Y1"/>
    <mergeCell ref="B27:C27"/>
    <mergeCell ref="D27:K27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E3" sqref="E3:K24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2.7109375" style="26" customWidth="1"/>
    <col min="4" max="4" width="8.57421875" style="26" customWidth="1"/>
  </cols>
  <sheetData>
    <row r="1" spans="1:12" ht="15.75">
      <c r="A1" s="58"/>
      <c r="B1" s="60" t="s">
        <v>20</v>
      </c>
      <c r="C1" s="67" t="s">
        <v>19</v>
      </c>
      <c r="D1" s="1"/>
      <c r="E1" s="67" t="s">
        <v>36</v>
      </c>
      <c r="F1" s="67"/>
      <c r="G1" s="67"/>
      <c r="H1" s="67"/>
      <c r="I1" s="67"/>
      <c r="J1" s="67"/>
      <c r="K1" s="67"/>
      <c r="L1" s="67"/>
    </row>
    <row r="2" spans="1:12" ht="15.75">
      <c r="A2" s="58"/>
      <c r="B2" s="60"/>
      <c r="C2" s="67"/>
      <c r="D2" s="1" t="s">
        <v>71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</row>
    <row r="3" spans="1:12" ht="16.5" customHeight="1">
      <c r="A3" s="1">
        <v>1</v>
      </c>
      <c r="B3" s="2" t="s">
        <v>2</v>
      </c>
      <c r="C3" s="24">
        <v>42641</v>
      </c>
      <c r="D3" s="41">
        <f>4!Y3</f>
        <v>0</v>
      </c>
      <c r="E3" s="17">
        <f>5!Y3</f>
        <v>174</v>
      </c>
      <c r="F3" s="8">
        <f>6!Y3</f>
        <v>192</v>
      </c>
      <c r="G3" s="8">
        <f>7!Y3</f>
        <v>178</v>
      </c>
      <c r="H3" s="8">
        <f>8!Y3</f>
        <v>108</v>
      </c>
      <c r="I3" s="8">
        <f>9!Y3</f>
        <v>78</v>
      </c>
      <c r="J3" s="8">
        <f>'10'!Y3</f>
        <v>51</v>
      </c>
      <c r="K3" s="8">
        <f>'11'!Y3</f>
        <v>58</v>
      </c>
      <c r="L3" s="43">
        <f>SUM(D3:K3)</f>
        <v>839</v>
      </c>
    </row>
    <row r="4" spans="1:12" ht="15.75" customHeight="1">
      <c r="A4" s="1">
        <v>2</v>
      </c>
      <c r="B4" s="2" t="s">
        <v>16</v>
      </c>
      <c r="C4" s="24">
        <v>42663</v>
      </c>
      <c r="D4" s="41">
        <f>4!Y4</f>
        <v>0</v>
      </c>
      <c r="E4" s="17">
        <f>5!Y4</f>
        <v>0</v>
      </c>
      <c r="F4" s="8">
        <f>6!Y4</f>
        <v>0</v>
      </c>
      <c r="G4" s="8">
        <f>7!Y4</f>
        <v>0</v>
      </c>
      <c r="H4" s="8">
        <f>8!Y4</f>
        <v>0</v>
      </c>
      <c r="I4" s="8">
        <f>9!Y4</f>
        <v>0</v>
      </c>
      <c r="J4" s="8">
        <f>'10'!Y4</f>
        <v>0</v>
      </c>
      <c r="K4" s="8">
        <f>'11'!Y4</f>
        <v>0</v>
      </c>
      <c r="L4" s="43">
        <f aca="true" t="shared" si="0" ref="L4:L24">SUM(D4:K4)</f>
        <v>0</v>
      </c>
    </row>
    <row r="5" spans="1:12" ht="14.25" customHeight="1">
      <c r="A5" s="1">
        <v>3</v>
      </c>
      <c r="B5" s="2" t="s">
        <v>8</v>
      </c>
      <c r="C5" s="24">
        <v>42649</v>
      </c>
      <c r="D5" s="41">
        <f>4!Y5</f>
        <v>0</v>
      </c>
      <c r="E5" s="17">
        <f>5!Y5</f>
        <v>40</v>
      </c>
      <c r="F5" s="8">
        <f>6!Y5</f>
        <v>67</v>
      </c>
      <c r="G5" s="8">
        <f>7!Y5</f>
        <v>205</v>
      </c>
      <c r="H5" s="8">
        <f>8!Y5</f>
        <v>149</v>
      </c>
      <c r="I5" s="8">
        <f>9!Y5</f>
        <v>149</v>
      </c>
      <c r="J5" s="8">
        <f>'10'!Y5</f>
        <v>88</v>
      </c>
      <c r="K5" s="8">
        <f>'11'!Y5</f>
        <v>78</v>
      </c>
      <c r="L5" s="43">
        <f t="shared" si="0"/>
        <v>776</v>
      </c>
    </row>
    <row r="6" spans="1:12" ht="15" customHeight="1">
      <c r="A6" s="1">
        <v>4</v>
      </c>
      <c r="B6" s="2" t="s">
        <v>3</v>
      </c>
      <c r="C6" s="24">
        <v>42648</v>
      </c>
      <c r="D6" s="41">
        <f>4!Y6</f>
        <v>0</v>
      </c>
      <c r="E6" s="17">
        <f>5!Y6</f>
        <v>69</v>
      </c>
      <c r="F6" s="8">
        <f>6!Y6</f>
        <v>91</v>
      </c>
      <c r="G6" s="8">
        <f>7!Y6</f>
        <v>216</v>
      </c>
      <c r="H6" s="8">
        <f>8!Y6</f>
        <v>165</v>
      </c>
      <c r="I6" s="8">
        <f>9!Y6</f>
        <v>135</v>
      </c>
      <c r="J6" s="8">
        <f>'10'!Y6</f>
        <v>101</v>
      </c>
      <c r="K6" s="8">
        <f>'11'!Y6</f>
        <v>98</v>
      </c>
      <c r="L6" s="43">
        <f t="shared" si="0"/>
        <v>875</v>
      </c>
    </row>
    <row r="7" spans="1:12" ht="15.75" customHeight="1">
      <c r="A7" s="1">
        <v>5</v>
      </c>
      <c r="B7" s="2" t="s">
        <v>45</v>
      </c>
      <c r="C7" s="24">
        <v>42643</v>
      </c>
      <c r="D7" s="41">
        <f>4!Y7</f>
        <v>0</v>
      </c>
      <c r="E7" s="17">
        <f>5!Y7</f>
        <v>22</v>
      </c>
      <c r="F7" s="8">
        <f>6!Y7</f>
        <v>20</v>
      </c>
      <c r="G7" s="8">
        <f>7!Y7</f>
        <v>12</v>
      </c>
      <c r="H7" s="8">
        <f>8!Y7</f>
        <v>35</v>
      </c>
      <c r="I7" s="8">
        <f>9!Y7</f>
        <v>52</v>
      </c>
      <c r="J7" s="8">
        <f>'10'!Y7</f>
        <v>51</v>
      </c>
      <c r="K7" s="8">
        <f>'11'!Y7</f>
        <v>29</v>
      </c>
      <c r="L7" s="43">
        <f t="shared" si="0"/>
        <v>221</v>
      </c>
    </row>
    <row r="8" spans="1:12" ht="16.5" customHeight="1">
      <c r="A8" s="1">
        <v>6</v>
      </c>
      <c r="B8" s="2" t="s">
        <v>17</v>
      </c>
      <c r="C8" s="24">
        <v>42662</v>
      </c>
      <c r="D8" s="41">
        <f>4!Y8</f>
        <v>0</v>
      </c>
      <c r="E8" s="17">
        <f>5!Y8</f>
        <v>10</v>
      </c>
      <c r="F8" s="8">
        <f>6!Y8</f>
        <v>11</v>
      </c>
      <c r="G8" s="8">
        <f>7!Y8</f>
        <v>11</v>
      </c>
      <c r="H8" s="8">
        <f>8!Y8</f>
        <v>7</v>
      </c>
      <c r="I8" s="8">
        <f>9!Y8</f>
        <v>10</v>
      </c>
      <c r="J8" s="8">
        <f>'10'!Y8</f>
        <v>55</v>
      </c>
      <c r="K8" s="8">
        <f>'11'!Y8</f>
        <v>69</v>
      </c>
      <c r="L8" s="43">
        <f t="shared" si="0"/>
        <v>173</v>
      </c>
    </row>
    <row r="9" spans="1:12" ht="15.75">
      <c r="A9" s="1">
        <v>7</v>
      </c>
      <c r="B9" s="2" t="s">
        <v>0</v>
      </c>
      <c r="C9" s="24">
        <v>42646</v>
      </c>
      <c r="D9" s="41">
        <f>4!Y9</f>
        <v>0</v>
      </c>
      <c r="E9" s="17">
        <f>5!Y9</f>
        <v>150</v>
      </c>
      <c r="F9" s="8">
        <f>6!Y9</f>
        <v>142</v>
      </c>
      <c r="G9" s="8">
        <f>7!Y9</f>
        <v>188</v>
      </c>
      <c r="H9" s="8">
        <f>8!Y9</f>
        <v>116</v>
      </c>
      <c r="I9" s="8">
        <f>9!Y9</f>
        <v>134</v>
      </c>
      <c r="J9" s="8">
        <f>'10'!Y9</f>
        <v>90</v>
      </c>
      <c r="K9" s="8">
        <f>'11'!Y9</f>
        <v>45</v>
      </c>
      <c r="L9" s="43">
        <f t="shared" si="0"/>
        <v>865</v>
      </c>
    </row>
    <row r="10" spans="1:12" ht="16.5" customHeight="1">
      <c r="A10" s="1">
        <v>8</v>
      </c>
      <c r="B10" s="2" t="s">
        <v>5</v>
      </c>
      <c r="C10" s="24">
        <v>42640</v>
      </c>
      <c r="D10" s="41">
        <f>4!Y10</f>
        <v>0</v>
      </c>
      <c r="E10" s="17">
        <f>5!Y10</f>
        <v>182</v>
      </c>
      <c r="F10" s="8">
        <f>6!Y10</f>
        <v>191</v>
      </c>
      <c r="G10" s="8">
        <f>7!Y10</f>
        <v>149</v>
      </c>
      <c r="H10" s="8">
        <f>8!Y10</f>
        <v>101</v>
      </c>
      <c r="I10" s="8">
        <f>9!Y10</f>
        <v>90</v>
      </c>
      <c r="J10" s="8">
        <f>'10'!Y10</f>
        <v>80</v>
      </c>
      <c r="K10" s="8">
        <f>'11'!Y10</f>
        <v>64</v>
      </c>
      <c r="L10" s="43">
        <f t="shared" si="0"/>
        <v>857</v>
      </c>
    </row>
    <row r="11" spans="1:12" ht="16.5" customHeight="1">
      <c r="A11" s="1">
        <v>9</v>
      </c>
      <c r="B11" s="2" t="s">
        <v>9</v>
      </c>
      <c r="C11" s="24">
        <v>42642</v>
      </c>
      <c r="D11" s="41">
        <f>4!Y11</f>
        <v>207</v>
      </c>
      <c r="E11" s="17">
        <f>5!Y11</f>
        <v>209</v>
      </c>
      <c r="F11" s="8">
        <f>6!Y11</f>
        <v>211</v>
      </c>
      <c r="G11" s="8">
        <f>7!Y11</f>
        <v>170</v>
      </c>
      <c r="H11" s="8">
        <f>8!Y11</f>
        <v>149</v>
      </c>
      <c r="I11" s="8">
        <f>9!Y11</f>
        <v>151</v>
      </c>
      <c r="J11" s="8">
        <f>'10'!Y11</f>
        <v>99</v>
      </c>
      <c r="K11" s="8">
        <f>'11'!Y11</f>
        <v>79</v>
      </c>
      <c r="L11" s="43">
        <f t="shared" si="0"/>
        <v>1275</v>
      </c>
    </row>
    <row r="12" spans="1:12" ht="17.25" customHeight="1">
      <c r="A12" s="1">
        <v>10</v>
      </c>
      <c r="B12" s="2" t="s">
        <v>7</v>
      </c>
      <c r="C12" s="24">
        <v>42641</v>
      </c>
      <c r="D12" s="41">
        <f>4!Y12</f>
        <v>0</v>
      </c>
      <c r="E12" s="17">
        <f>5!Y12</f>
        <v>0</v>
      </c>
      <c r="F12" s="8">
        <f>6!Y12</f>
        <v>0</v>
      </c>
      <c r="G12" s="8">
        <f>7!Y12</f>
        <v>18</v>
      </c>
      <c r="H12" s="8">
        <f>8!Y12</f>
        <v>14</v>
      </c>
      <c r="I12" s="8">
        <f>9!Y12</f>
        <v>21</v>
      </c>
      <c r="J12" s="8">
        <f>'10'!Y12</f>
        <v>11</v>
      </c>
      <c r="K12" s="8">
        <f>'11'!Y12</f>
        <v>12</v>
      </c>
      <c r="L12" s="43">
        <f t="shared" si="0"/>
        <v>76</v>
      </c>
    </row>
    <row r="13" spans="1:12" ht="15.75">
      <c r="A13" s="1">
        <v>11</v>
      </c>
      <c r="B13" s="2" t="s">
        <v>18</v>
      </c>
      <c r="C13" s="24">
        <v>42656</v>
      </c>
      <c r="D13" s="41">
        <f>4!Y13</f>
        <v>0</v>
      </c>
      <c r="E13" s="17">
        <f>5!Y13</f>
        <v>32</v>
      </c>
      <c r="F13" s="8">
        <f>6!Y13</f>
        <v>43</v>
      </c>
      <c r="G13" s="8">
        <f>7!Y13</f>
        <v>147</v>
      </c>
      <c r="H13" s="8">
        <f>8!Y13</f>
        <v>167</v>
      </c>
      <c r="I13" s="8">
        <f>9!Y13</f>
        <v>119</v>
      </c>
      <c r="J13" s="8">
        <f>'10'!Y13</f>
        <v>90</v>
      </c>
      <c r="K13" s="8">
        <f>'11'!Y13</f>
        <v>63</v>
      </c>
      <c r="L13" s="43">
        <f t="shared" si="0"/>
        <v>661</v>
      </c>
    </row>
    <row r="14" spans="1:12" ht="17.25" customHeight="1">
      <c r="A14" s="1">
        <v>12</v>
      </c>
      <c r="B14" s="2" t="s">
        <v>4</v>
      </c>
      <c r="C14" s="24">
        <v>42647</v>
      </c>
      <c r="D14" s="41">
        <f>4!Y14</f>
        <v>0</v>
      </c>
      <c r="E14" s="17">
        <f>5!Y14</f>
        <v>25</v>
      </c>
      <c r="F14" s="8">
        <f>6!Y14</f>
        <v>97</v>
      </c>
      <c r="G14" s="8">
        <f>7!Y14</f>
        <v>161</v>
      </c>
      <c r="H14" s="8">
        <f>8!Y14</f>
        <v>149</v>
      </c>
      <c r="I14" s="8">
        <f>9!Y14</f>
        <v>166</v>
      </c>
      <c r="J14" s="8">
        <f>'10'!Y14</f>
        <v>122</v>
      </c>
      <c r="K14" s="8">
        <f>'11'!Y14</f>
        <v>77</v>
      </c>
      <c r="L14" s="43">
        <f t="shared" si="0"/>
        <v>797</v>
      </c>
    </row>
    <row r="15" spans="1:12" ht="15.75">
      <c r="A15" s="1">
        <v>13</v>
      </c>
      <c r="B15" s="2" t="s">
        <v>10</v>
      </c>
      <c r="C15" s="24">
        <v>42655</v>
      </c>
      <c r="D15" s="41">
        <f>4!Y15</f>
        <v>0</v>
      </c>
      <c r="E15" s="17">
        <f>5!Y15</f>
        <v>5</v>
      </c>
      <c r="F15" s="8">
        <f>6!Y15</f>
        <v>0</v>
      </c>
      <c r="G15" s="8">
        <f>7!Y15</f>
        <v>4</v>
      </c>
      <c r="H15" s="8">
        <f>8!Y15</f>
        <v>10</v>
      </c>
      <c r="I15" s="8">
        <f>9!Y15</f>
        <v>48</v>
      </c>
      <c r="J15" s="8">
        <f>'10'!Y15</f>
        <v>63</v>
      </c>
      <c r="K15" s="8">
        <f>'11'!Y15</f>
        <v>25</v>
      </c>
      <c r="L15" s="43">
        <f t="shared" si="0"/>
        <v>155</v>
      </c>
    </row>
    <row r="16" spans="1:12" ht="16.5" customHeight="1">
      <c r="A16" s="1">
        <v>14</v>
      </c>
      <c r="B16" s="2" t="s">
        <v>46</v>
      </c>
      <c r="C16" s="24">
        <v>42639</v>
      </c>
      <c r="D16" s="41">
        <f>4!Y16</f>
        <v>221</v>
      </c>
      <c r="E16" s="17">
        <f>5!Y16</f>
        <v>208</v>
      </c>
      <c r="F16" s="8">
        <f>6!Y16</f>
        <v>233</v>
      </c>
      <c r="G16" s="8">
        <f>7!Y16</f>
        <v>173</v>
      </c>
      <c r="H16" s="8">
        <f>8!Y16</f>
        <v>132</v>
      </c>
      <c r="I16" s="8">
        <f>9!Y16</f>
        <v>125</v>
      </c>
      <c r="J16" s="8">
        <f>'10'!Y16</f>
        <v>97</v>
      </c>
      <c r="K16" s="8">
        <f>'11'!Y16</f>
        <v>110</v>
      </c>
      <c r="L16" s="43">
        <f t="shared" si="0"/>
        <v>1299</v>
      </c>
    </row>
    <row r="17" spans="1:12" ht="18.75" customHeight="1">
      <c r="A17" s="1">
        <v>15</v>
      </c>
      <c r="B17" s="2" t="s">
        <v>6</v>
      </c>
      <c r="C17" s="24">
        <v>42657</v>
      </c>
      <c r="D17" s="41">
        <f>4!Y17</f>
        <v>0</v>
      </c>
      <c r="E17" s="17">
        <f>5!Y17</f>
        <v>140</v>
      </c>
      <c r="F17" s="8">
        <f>6!Y17</f>
        <v>114</v>
      </c>
      <c r="G17" s="8">
        <f>7!Y17</f>
        <v>95</v>
      </c>
      <c r="H17" s="8">
        <f>8!Y17</f>
        <v>37</v>
      </c>
      <c r="I17" s="8">
        <f>9!Y17</f>
        <v>38</v>
      </c>
      <c r="J17" s="8">
        <f>'10'!Y17</f>
        <v>54</v>
      </c>
      <c r="K17" s="8">
        <f>'11'!Y17</f>
        <v>48</v>
      </c>
      <c r="L17" s="43">
        <f t="shared" si="0"/>
        <v>526</v>
      </c>
    </row>
    <row r="18" spans="1:12" ht="15.75">
      <c r="A18" s="1">
        <v>16</v>
      </c>
      <c r="B18" s="2" t="s">
        <v>12</v>
      </c>
      <c r="C18" s="24">
        <v>42650</v>
      </c>
      <c r="D18" s="41">
        <f>4!Y18</f>
        <v>0</v>
      </c>
      <c r="E18" s="17">
        <f>5!Y18</f>
        <v>2</v>
      </c>
      <c r="F18" s="8">
        <f>6!Y18</f>
        <v>0</v>
      </c>
      <c r="G18" s="8">
        <f>7!Y18</f>
        <v>161</v>
      </c>
      <c r="H18" s="8">
        <f>8!Y18</f>
        <v>99</v>
      </c>
      <c r="I18" s="8">
        <f>9!Y18</f>
        <v>94</v>
      </c>
      <c r="J18" s="8">
        <f>'10'!Y18</f>
        <v>73</v>
      </c>
      <c r="K18" s="8">
        <f>'11'!Y18</f>
        <v>60</v>
      </c>
      <c r="L18" s="43">
        <f t="shared" si="0"/>
        <v>489</v>
      </c>
    </row>
    <row r="19" spans="1:12" ht="18.75" customHeight="1">
      <c r="A19" s="1">
        <v>17</v>
      </c>
      <c r="B19" s="2" t="s">
        <v>15</v>
      </c>
      <c r="C19" s="24">
        <v>42660</v>
      </c>
      <c r="D19" s="41">
        <f>4!Y19</f>
        <v>0</v>
      </c>
      <c r="E19" s="17">
        <f>5!Y19</f>
        <v>70</v>
      </c>
      <c r="F19" s="8">
        <f>6!Y19</f>
        <v>107</v>
      </c>
      <c r="G19" s="8">
        <f>7!Y19</f>
        <v>175</v>
      </c>
      <c r="H19" s="8">
        <f>8!Y19</f>
        <v>134</v>
      </c>
      <c r="I19" s="8">
        <f>9!Y19</f>
        <v>125</v>
      </c>
      <c r="J19" s="8">
        <f>'10'!Y19</f>
        <v>72</v>
      </c>
      <c r="K19" s="8">
        <f>'11'!Y19</f>
        <v>64</v>
      </c>
      <c r="L19" s="43">
        <f t="shared" si="0"/>
        <v>747</v>
      </c>
    </row>
    <row r="20" spans="1:12" ht="16.5" customHeight="1">
      <c r="A20" s="1">
        <v>18</v>
      </c>
      <c r="B20" s="2" t="s">
        <v>11</v>
      </c>
      <c r="C20" s="24">
        <v>42641</v>
      </c>
      <c r="D20" s="41">
        <f>4!Y20</f>
        <v>0</v>
      </c>
      <c r="E20" s="17">
        <f>5!Y20</f>
        <v>0</v>
      </c>
      <c r="F20" s="8">
        <f>6!Y20</f>
        <v>5</v>
      </c>
      <c r="G20" s="8">
        <f>7!Y20</f>
        <v>2</v>
      </c>
      <c r="H20" s="8">
        <f>8!Y20</f>
        <v>4</v>
      </c>
      <c r="I20" s="8">
        <f>9!Y20</f>
        <v>0</v>
      </c>
      <c r="J20" s="8">
        <f>'10'!Y20</f>
        <v>0</v>
      </c>
      <c r="K20" s="8">
        <f>'11'!Y20</f>
        <v>0</v>
      </c>
      <c r="L20" s="43">
        <f t="shared" si="0"/>
        <v>11</v>
      </c>
    </row>
    <row r="21" spans="1:12" ht="15.75">
      <c r="A21" s="1">
        <v>19</v>
      </c>
      <c r="B21" s="2" t="s">
        <v>13</v>
      </c>
      <c r="C21" s="24">
        <v>42653</v>
      </c>
      <c r="D21" s="41">
        <f>4!Y21</f>
        <v>0</v>
      </c>
      <c r="E21" s="17">
        <f>5!Y21</f>
        <v>0</v>
      </c>
      <c r="F21" s="8">
        <f>6!Y21</f>
        <v>0</v>
      </c>
      <c r="G21" s="8">
        <f>7!Y21</f>
        <v>0</v>
      </c>
      <c r="H21" s="8">
        <f>8!Y21</f>
        <v>85</v>
      </c>
      <c r="I21" s="8">
        <f>9!Y21</f>
        <v>85</v>
      </c>
      <c r="J21" s="8">
        <f>'10'!Y21</f>
        <v>58</v>
      </c>
      <c r="K21" s="8">
        <f>'11'!Y21</f>
        <v>62</v>
      </c>
      <c r="L21" s="43">
        <f t="shared" si="0"/>
        <v>290</v>
      </c>
    </row>
    <row r="22" spans="1:12" ht="18.75" customHeight="1">
      <c r="A22" s="1">
        <v>20</v>
      </c>
      <c r="B22" s="2" t="s">
        <v>1</v>
      </c>
      <c r="C22" s="24">
        <v>42661</v>
      </c>
      <c r="D22" s="41">
        <f>4!Y22</f>
        <v>0</v>
      </c>
      <c r="E22" s="17">
        <f>5!Y22</f>
        <v>0</v>
      </c>
      <c r="F22" s="8">
        <f>6!Y22</f>
        <v>0</v>
      </c>
      <c r="G22" s="8">
        <f>7!Y22</f>
        <v>19</v>
      </c>
      <c r="H22" s="8">
        <f>8!Y22</f>
        <v>18</v>
      </c>
      <c r="I22" s="8">
        <f>9!Y22</f>
        <v>30</v>
      </c>
      <c r="J22" s="8">
        <f>'10'!Y22</f>
        <v>18</v>
      </c>
      <c r="K22" s="8">
        <f>'11'!Y22</f>
        <v>18</v>
      </c>
      <c r="L22" s="43">
        <f t="shared" si="0"/>
        <v>103</v>
      </c>
    </row>
    <row r="23" spans="1:12" ht="18.75" customHeight="1">
      <c r="A23" s="1">
        <v>21</v>
      </c>
      <c r="B23" s="2" t="s">
        <v>14</v>
      </c>
      <c r="C23" s="24">
        <v>42654</v>
      </c>
      <c r="D23" s="41">
        <f>4!Y23</f>
        <v>0</v>
      </c>
      <c r="E23" s="17">
        <f>5!Y23</f>
        <v>0</v>
      </c>
      <c r="F23" s="8">
        <f>6!Y23</f>
        <v>26</v>
      </c>
      <c r="G23" s="8">
        <f>7!Y23</f>
        <v>29</v>
      </c>
      <c r="H23" s="8">
        <f>8!Y23</f>
        <v>15</v>
      </c>
      <c r="I23" s="8">
        <f>9!Y23</f>
        <v>41</v>
      </c>
      <c r="J23" s="8">
        <f>'10'!Y23</f>
        <v>34</v>
      </c>
      <c r="K23" s="8">
        <f>'11'!Y23</f>
        <v>16</v>
      </c>
      <c r="L23" s="43">
        <f t="shared" si="0"/>
        <v>161</v>
      </c>
    </row>
    <row r="24" spans="1:12" ht="15">
      <c r="A24" s="5"/>
      <c r="B24" s="7" t="s">
        <v>22</v>
      </c>
      <c r="C24" s="25"/>
      <c r="D24" s="42">
        <f>SUM(D3:D23)</f>
        <v>428</v>
      </c>
      <c r="E24" s="8">
        <f>SUM(E3:E23)</f>
        <v>1338</v>
      </c>
      <c r="F24" s="8">
        <f aca="true" t="shared" si="1" ref="F24:K24">SUM(F3:F23)</f>
        <v>1550</v>
      </c>
      <c r="G24" s="8">
        <f t="shared" si="1"/>
        <v>2113</v>
      </c>
      <c r="H24" s="8">
        <f t="shared" si="1"/>
        <v>1694</v>
      </c>
      <c r="I24" s="8">
        <f t="shared" si="1"/>
        <v>1691</v>
      </c>
      <c r="J24" s="8">
        <f t="shared" si="1"/>
        <v>1307</v>
      </c>
      <c r="K24" s="8">
        <f t="shared" si="1"/>
        <v>1075</v>
      </c>
      <c r="L24" s="43">
        <f t="shared" si="0"/>
        <v>11196</v>
      </c>
    </row>
  </sheetData>
  <sheetProtection/>
  <mergeCells count="4">
    <mergeCell ref="A1:A2"/>
    <mergeCell ref="B1:B2"/>
    <mergeCell ref="C1:C2"/>
    <mergeCell ref="E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Автайкина</cp:lastModifiedBy>
  <cp:lastPrinted>2015-11-09T09:52:43Z</cp:lastPrinted>
  <dcterms:created xsi:type="dcterms:W3CDTF">1996-10-08T23:32:33Z</dcterms:created>
  <dcterms:modified xsi:type="dcterms:W3CDTF">2019-06-13T02:38:10Z</dcterms:modified>
  <cp:category/>
  <cp:version/>
  <cp:contentType/>
  <cp:contentStatus/>
</cp:coreProperties>
</file>