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9"/>
  </bookViews>
  <sheets>
    <sheet name="4кл" sheetId="1" r:id="rId1"/>
    <sheet name="5кл" sheetId="2" r:id="rId2"/>
    <sheet name="6кл" sheetId="3" r:id="rId3"/>
    <sheet name="7кл" sheetId="4" r:id="rId4"/>
    <sheet name="8кл" sheetId="5" r:id="rId5"/>
    <sheet name="9кл" sheetId="6" r:id="rId6"/>
    <sheet name="10кл" sheetId="7" r:id="rId7"/>
    <sheet name="11кл" sheetId="8" r:id="rId8"/>
    <sheet name="Сводная" sheetId="9" r:id="rId9"/>
    <sheet name="Количество призеров" sheetId="10" r:id="rId10"/>
  </sheets>
  <definedNames/>
  <calcPr fullCalcOnLoad="1"/>
</workbook>
</file>

<file path=xl/sharedStrings.xml><?xml version="1.0" encoding="utf-8"?>
<sst xmlns="http://schemas.openxmlformats.org/spreadsheetml/2006/main" count="587" uniqueCount="79">
  <si>
    <t>История</t>
  </si>
  <si>
    <t>Экология</t>
  </si>
  <si>
    <t>Английский язык</t>
  </si>
  <si>
    <t>География</t>
  </si>
  <si>
    <t>Обществознание</t>
  </si>
  <si>
    <t>Литература</t>
  </si>
  <si>
    <t>Технология</t>
  </si>
  <si>
    <t>Немецкий язык</t>
  </si>
  <si>
    <t>Биология</t>
  </si>
  <si>
    <t>Математика</t>
  </si>
  <si>
    <t>Право</t>
  </si>
  <si>
    <t>Французский язык</t>
  </si>
  <si>
    <t>Физика</t>
  </si>
  <si>
    <t>Химия</t>
  </si>
  <si>
    <t>Экономика</t>
  </si>
  <si>
    <t>Физическая культура</t>
  </si>
  <si>
    <t>Астрономия</t>
  </si>
  <si>
    <t>Искусство (МХК)</t>
  </si>
  <si>
    <t>ОБЖ</t>
  </si>
  <si>
    <t>Дата проведения</t>
  </si>
  <si>
    <r>
      <t>Предмет</t>
    </r>
    <r>
      <rPr>
        <sz val="12"/>
        <rFont val="Times New Roman"/>
        <family val="1"/>
      </rPr>
      <t xml:space="preserve">
</t>
    </r>
  </si>
  <si>
    <t>итого</t>
  </si>
  <si>
    <t>МОУ</t>
  </si>
  <si>
    <t>Итого:</t>
  </si>
  <si>
    <t>инт 11</t>
  </si>
  <si>
    <t>5 кл.</t>
  </si>
  <si>
    <t>6 кл.</t>
  </si>
  <si>
    <t>7 кл.</t>
  </si>
  <si>
    <t>8 кл.</t>
  </si>
  <si>
    <t>9 кл.</t>
  </si>
  <si>
    <t>10 кл.</t>
  </si>
  <si>
    <t>11 кл.</t>
  </si>
  <si>
    <t>Итого</t>
  </si>
  <si>
    <t>Информатика</t>
  </si>
  <si>
    <t>Русский язык</t>
  </si>
  <si>
    <t>5-6 кл</t>
  </si>
  <si>
    <t>7-8 кл.</t>
  </si>
  <si>
    <t>9-11 кл.</t>
  </si>
  <si>
    <t>Кол-во победителей и призеров</t>
  </si>
  <si>
    <t>4 кл.</t>
  </si>
  <si>
    <t>Инт 11</t>
  </si>
  <si>
    <t xml:space="preserve"> </t>
  </si>
  <si>
    <t>1</t>
  </si>
  <si>
    <t>инт11</t>
  </si>
  <si>
    <t>Искусство(МХК)</t>
  </si>
  <si>
    <t>3</t>
  </si>
  <si>
    <t>2</t>
  </si>
  <si>
    <t>0</t>
  </si>
  <si>
    <t>4</t>
  </si>
  <si>
    <t>5</t>
  </si>
  <si>
    <t>6</t>
  </si>
  <si>
    <t>16</t>
  </si>
  <si>
    <t>7</t>
  </si>
  <si>
    <t>66</t>
  </si>
  <si>
    <t xml:space="preserve">участники </t>
  </si>
  <si>
    <t>участники</t>
  </si>
  <si>
    <t>% участия</t>
  </si>
  <si>
    <t>39</t>
  </si>
  <si>
    <t>53</t>
  </si>
  <si>
    <t>26</t>
  </si>
  <si>
    <t>47</t>
  </si>
  <si>
    <t>73</t>
  </si>
  <si>
    <t>71</t>
  </si>
  <si>
    <t>27</t>
  </si>
  <si>
    <t>36</t>
  </si>
  <si>
    <t>97</t>
  </si>
  <si>
    <t>80</t>
  </si>
  <si>
    <t>96</t>
  </si>
  <si>
    <t>9</t>
  </si>
  <si>
    <t>17</t>
  </si>
  <si>
    <t>100</t>
  </si>
  <si>
    <t>50</t>
  </si>
  <si>
    <t>58</t>
  </si>
  <si>
    <t>44.4</t>
  </si>
  <si>
    <t>76.0</t>
  </si>
  <si>
    <t>76.4</t>
  </si>
  <si>
    <t>73.0</t>
  </si>
  <si>
    <t>Количество победителей и призеров МОУ в школьном этапе ВОШ</t>
  </si>
  <si>
    <t>Победители и призеры школьного этапа олимпиады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</si>
</sst>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mmm/yyyy"/>
    <numFmt numFmtId="186" formatCode="0.0"/>
    <numFmt numFmtId="187" formatCode="000000"/>
  </numFmts>
  <fonts count="32">
    <font>
      <sz val="10"/>
      <name val="Arial"/>
      <family val="0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sz val="13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sz val="11"/>
      <name val="Calibri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Arial"/>
      <family val="2"/>
    </font>
    <font>
      <sz val="8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horizontal="left" vertical="top" wrapText="1"/>
    </xf>
    <xf numFmtId="0" fontId="0" fillId="0" borderId="10" xfId="0" applyBorder="1" applyAlignment="1">
      <alignment vertical="top" wrapText="1"/>
    </xf>
    <xf numFmtId="0" fontId="5" fillId="0" borderId="10" xfId="0" applyFont="1" applyBorder="1" applyAlignment="1">
      <alignment horizontal="right" vertical="top" wrapText="1"/>
    </xf>
    <xf numFmtId="0" fontId="0" fillId="0" borderId="10" xfId="0" applyNumberFormat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horizontal="left" vertical="top" wrapText="1"/>
    </xf>
    <xf numFmtId="0" fontId="0" fillId="0" borderId="10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1" xfId="0" applyNumberFormat="1" applyBorder="1" applyAlignment="1">
      <alignment vertical="top" wrapText="1"/>
    </xf>
    <xf numFmtId="0" fontId="1" fillId="0" borderId="10" xfId="0" applyNumberFormat="1" applyFont="1" applyBorder="1" applyAlignment="1">
      <alignment vertical="top"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2" xfId="0" applyNumberFormat="1" applyBorder="1" applyAlignment="1">
      <alignment horizontal="left" vertical="top" wrapText="1"/>
    </xf>
    <xf numFmtId="14" fontId="28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24" borderId="10" xfId="0" applyFont="1" applyFill="1" applyBorder="1" applyAlignment="1">
      <alignment horizontal="center" vertical="top" wrapText="1"/>
    </xf>
    <xf numFmtId="0" fontId="1" fillId="24" borderId="10" xfId="0" applyFont="1" applyFill="1" applyBorder="1" applyAlignment="1">
      <alignment vertical="top" wrapText="1"/>
    </xf>
    <xf numFmtId="14" fontId="28" fillId="24" borderId="10" xfId="0" applyNumberFormat="1" applyFont="1" applyFill="1" applyBorder="1" applyAlignment="1">
      <alignment horizontal="center"/>
    </xf>
    <xf numFmtId="0" fontId="0" fillId="24" borderId="10" xfId="0" applyFill="1" applyBorder="1" applyAlignment="1">
      <alignment horizontal="center" vertical="top" wrapText="1"/>
    </xf>
    <xf numFmtId="0" fontId="0" fillId="24" borderId="10" xfId="0" applyNumberFormat="1" applyFill="1" applyBorder="1" applyAlignment="1">
      <alignment vertical="top" wrapText="1"/>
    </xf>
    <xf numFmtId="0" fontId="0" fillId="24" borderId="0" xfId="0" applyFill="1" applyAlignment="1">
      <alignment vertical="top" wrapText="1"/>
    </xf>
    <xf numFmtId="0" fontId="1" fillId="0" borderId="13" xfId="0" applyFont="1" applyBorder="1" applyAlignment="1">
      <alignment horizontal="center" vertical="top" wrapText="1"/>
    </xf>
    <xf numFmtId="0" fontId="0" fillId="0" borderId="14" xfId="0" applyNumberFormat="1" applyBorder="1" applyAlignment="1">
      <alignment vertical="top" wrapText="1"/>
    </xf>
    <xf numFmtId="0" fontId="1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vertical="center" wrapText="1"/>
    </xf>
    <xf numFmtId="0" fontId="6" fillId="24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" fontId="28" fillId="0" borderId="10" xfId="0" applyNumberFormat="1" applyFont="1" applyBorder="1" applyAlignment="1">
      <alignment horizontal="center"/>
    </xf>
    <xf numFmtId="1" fontId="8" fillId="0" borderId="10" xfId="0" applyNumberFormat="1" applyFont="1" applyBorder="1" applyAlignment="1">
      <alignment horizontal="center" vertical="top" wrapText="1"/>
    </xf>
    <xf numFmtId="1" fontId="0" fillId="0" borderId="10" xfId="0" applyNumberFormat="1" applyBorder="1" applyAlignment="1">
      <alignment vertical="top" wrapText="1"/>
    </xf>
    <xf numFmtId="1" fontId="0" fillId="0" borderId="10" xfId="0" applyNumberFormat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1" fontId="1" fillId="0" borderId="10" xfId="0" applyNumberFormat="1" applyFont="1" applyBorder="1" applyAlignment="1">
      <alignment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1" fontId="0" fillId="0" borderId="10" xfId="0" applyNumberFormat="1" applyFont="1" applyBorder="1" applyAlignment="1">
      <alignment vertical="center" wrapText="1"/>
    </xf>
    <xf numFmtId="49" fontId="0" fillId="0" borderId="10" xfId="0" applyNumberFormat="1" applyFont="1" applyBorder="1" applyAlignment="1">
      <alignment vertical="center" wrapText="1"/>
    </xf>
    <xf numFmtId="49" fontId="0" fillId="0" borderId="10" xfId="0" applyNumberForma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0" fontId="0" fillId="0" borderId="11" xfId="0" applyBorder="1" applyAlignment="1">
      <alignment horizontal="center" vertical="top" wrapText="1"/>
    </xf>
    <xf numFmtId="0" fontId="10" fillId="0" borderId="10" xfId="0" applyFont="1" applyBorder="1" applyAlignment="1">
      <alignment vertical="center" wrapText="1"/>
    </xf>
    <xf numFmtId="0" fontId="29" fillId="0" borderId="10" xfId="0" applyFont="1" applyBorder="1" applyAlignment="1">
      <alignment horizontal="center" vertical="center" wrapText="1"/>
    </xf>
    <xf numFmtId="0" fontId="30" fillId="25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top" wrapText="1"/>
    </xf>
    <xf numFmtId="1" fontId="10" fillId="0" borderId="10" xfId="0" applyNumberFormat="1" applyFont="1" applyBorder="1" applyAlignment="1">
      <alignment vertical="center" wrapText="1"/>
    </xf>
    <xf numFmtId="1" fontId="29" fillId="0" borderId="10" xfId="0" applyNumberFormat="1" applyFont="1" applyBorder="1" applyAlignment="1">
      <alignment horizontal="center" vertical="center" wrapText="1"/>
    </xf>
    <xf numFmtId="1" fontId="30" fillId="25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 wrapText="1"/>
    </xf>
    <xf numFmtId="1" fontId="9" fillId="0" borderId="10" xfId="0" applyNumberFormat="1" applyFont="1" applyBorder="1" applyAlignment="1">
      <alignment vertical="top" wrapText="1"/>
    </xf>
    <xf numFmtId="49" fontId="0" fillId="0" borderId="11" xfId="0" applyNumberFormat="1" applyBorder="1" applyAlignment="1">
      <alignment horizontal="center" vertical="top" wrapText="1"/>
    </xf>
    <xf numFmtId="0" fontId="6" fillId="0" borderId="10" xfId="0" applyFont="1" applyBorder="1" applyAlignment="1">
      <alignment horizontal="justify" vertical="center" wrapText="1"/>
    </xf>
    <xf numFmtId="0" fontId="28" fillId="25" borderId="10" xfId="0" applyFont="1" applyFill="1" applyBorder="1" applyAlignment="1">
      <alignment horizontal="center" vertical="center" wrapText="1"/>
    </xf>
    <xf numFmtId="1" fontId="0" fillId="0" borderId="10" xfId="0" applyNumberFormat="1" applyBorder="1" applyAlignment="1" applyProtection="1">
      <alignment vertical="top" wrapText="1"/>
      <protection locked="0"/>
    </xf>
    <xf numFmtId="1" fontId="0" fillId="0" borderId="10" xfId="0" applyNumberFormat="1" applyBorder="1" applyAlignment="1" applyProtection="1">
      <alignment horizontal="center" vertical="top" wrapText="1"/>
      <protection locked="0"/>
    </xf>
    <xf numFmtId="1" fontId="1" fillId="0" borderId="10" xfId="0" applyNumberFormat="1" applyFont="1" applyBorder="1" applyAlignment="1" applyProtection="1">
      <alignment vertical="center"/>
      <protection locked="0"/>
    </xf>
    <xf numFmtId="1" fontId="6" fillId="0" borderId="10" xfId="0" applyNumberFormat="1" applyFont="1" applyBorder="1" applyAlignment="1" applyProtection="1">
      <alignment horizontal="center" vertical="center"/>
      <protection locked="0"/>
    </xf>
    <xf numFmtId="1" fontId="0" fillId="0" borderId="10" xfId="0" applyNumberFormat="1" applyBorder="1" applyAlignment="1" applyProtection="1">
      <alignment vertical="top"/>
      <protection locked="0"/>
    </xf>
    <xf numFmtId="1" fontId="0" fillId="0" borderId="10" xfId="0" applyNumberFormat="1" applyBorder="1" applyAlignment="1" applyProtection="1">
      <alignment horizontal="center" vertical="top"/>
      <protection locked="0"/>
    </xf>
    <xf numFmtId="1" fontId="1" fillId="0" borderId="10" xfId="0" applyNumberFormat="1" applyFont="1" applyBorder="1" applyAlignment="1" applyProtection="1">
      <alignment horizontal="center" vertical="center"/>
      <protection locked="0"/>
    </xf>
    <xf numFmtId="1" fontId="29" fillId="0" borderId="10" xfId="0" applyNumberFormat="1" applyFont="1" applyBorder="1" applyAlignment="1" applyProtection="1">
      <alignment horizontal="center" vertical="center"/>
      <protection locked="0"/>
    </xf>
    <xf numFmtId="1" fontId="7" fillId="0" borderId="10" xfId="0" applyNumberFormat="1" applyFont="1" applyBorder="1" applyAlignment="1" applyProtection="1">
      <alignment vertical="center"/>
      <protection locked="0"/>
    </xf>
    <xf numFmtId="1" fontId="28" fillId="25" borderId="10" xfId="0" applyNumberFormat="1" applyFont="1" applyFill="1" applyBorder="1" applyAlignment="1" applyProtection="1">
      <alignment horizontal="center" vertical="center"/>
      <protection locked="0"/>
    </xf>
    <xf numFmtId="1" fontId="9" fillId="0" borderId="10" xfId="0" applyNumberFormat="1" applyFont="1" applyBorder="1" applyAlignment="1" applyProtection="1">
      <alignment vertical="top"/>
      <protection locked="0"/>
    </xf>
    <xf numFmtId="1" fontId="7" fillId="0" borderId="10" xfId="0" applyNumberFormat="1" applyFont="1" applyBorder="1" applyAlignment="1" applyProtection="1">
      <alignment horizontal="center" vertical="center"/>
      <protection locked="0"/>
    </xf>
    <xf numFmtId="1" fontId="0" fillId="0" borderId="0" xfId="0" applyNumberFormat="1" applyAlignment="1">
      <alignment vertical="top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justify" vertical="center" wrapText="1"/>
    </xf>
    <xf numFmtId="0" fontId="0" fillId="0" borderId="0" xfId="0" applyNumberFormat="1" applyAlignment="1">
      <alignment vertical="top" wrapText="1"/>
    </xf>
    <xf numFmtId="49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horizontal="center" vertical="top" wrapText="1"/>
    </xf>
    <xf numFmtId="49" fontId="0" fillId="0" borderId="10" xfId="0" applyNumberFormat="1" applyFont="1" applyBorder="1" applyAlignment="1">
      <alignment horizontal="right" vertical="center" wrapText="1"/>
    </xf>
    <xf numFmtId="0" fontId="0" fillId="0" borderId="10" xfId="0" applyNumberFormat="1" applyFont="1" applyBorder="1" applyAlignment="1">
      <alignment horizontal="right" vertical="center" wrapText="1"/>
    </xf>
    <xf numFmtId="49" fontId="0" fillId="0" borderId="10" xfId="0" applyNumberFormat="1" applyBorder="1" applyAlignment="1">
      <alignment horizontal="right" vertical="top" wrapText="1"/>
    </xf>
    <xf numFmtId="49" fontId="1" fillId="0" borderId="10" xfId="0" applyNumberFormat="1" applyFont="1" applyBorder="1" applyAlignment="1">
      <alignment horizontal="center" vertical="top" wrapText="1"/>
    </xf>
    <xf numFmtId="9" fontId="0" fillId="0" borderId="10" xfId="58" applyFont="1" applyBorder="1" applyAlignment="1">
      <alignment horizontal="center" wrapText="1"/>
    </xf>
    <xf numFmtId="49" fontId="0" fillId="0" borderId="10" xfId="58" applyNumberFormat="1" applyFont="1" applyBorder="1" applyAlignment="1">
      <alignment horizontal="center"/>
    </xf>
    <xf numFmtId="49" fontId="0" fillId="0" borderId="10" xfId="58" applyNumberFormat="1" applyFont="1" applyBorder="1" applyAlignment="1">
      <alignment horizontal="center"/>
    </xf>
    <xf numFmtId="0" fontId="0" fillId="0" borderId="10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6"/>
  <sheetViews>
    <sheetView zoomScale="70" zoomScaleNormal="70" zoomScalePageLayoutView="0" workbookViewId="0" topLeftCell="A1">
      <selection activeCell="C41" sqref="C41"/>
    </sheetView>
  </sheetViews>
  <sheetFormatPr defaultColWidth="9.140625" defaultRowHeight="12.75"/>
  <cols>
    <col min="1" max="1" width="3.7109375" style="3" customWidth="1"/>
    <col min="2" max="2" width="22.28125" style="3" customWidth="1"/>
    <col min="3" max="3" width="13.8515625" style="3" customWidth="1"/>
    <col min="4" max="8" width="5.7109375" style="3" customWidth="1"/>
    <col min="9" max="9" width="6.7109375" style="3" customWidth="1"/>
    <col min="10" max="10" width="7.00390625" style="3" customWidth="1"/>
    <col min="11" max="11" width="6.421875" style="3" customWidth="1"/>
    <col min="12" max="25" width="6.8515625" style="11" customWidth="1"/>
    <col min="26" max="16384" width="9.140625" style="3" customWidth="1"/>
  </cols>
  <sheetData>
    <row r="1" spans="1:25" ht="16.5" customHeight="1">
      <c r="A1" s="88"/>
      <c r="B1" s="90" t="s">
        <v>20</v>
      </c>
      <c r="C1" s="92" t="s">
        <v>19</v>
      </c>
      <c r="D1" s="94" t="s">
        <v>22</v>
      </c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</row>
    <row r="2" spans="1:25" ht="15.75">
      <c r="A2" s="89"/>
      <c r="B2" s="91"/>
      <c r="C2" s="93"/>
      <c r="D2" s="27">
        <v>1</v>
      </c>
      <c r="E2" s="27">
        <v>2</v>
      </c>
      <c r="F2" s="27">
        <v>3</v>
      </c>
      <c r="G2" s="27">
        <v>4</v>
      </c>
      <c r="H2" s="27">
        <v>5</v>
      </c>
      <c r="I2" s="27">
        <v>6</v>
      </c>
      <c r="J2" s="27">
        <v>7</v>
      </c>
      <c r="K2" s="1">
        <v>8</v>
      </c>
      <c r="L2" s="10">
        <v>9</v>
      </c>
      <c r="M2" s="10">
        <v>10</v>
      </c>
      <c r="N2" s="10">
        <v>11</v>
      </c>
      <c r="O2" s="10">
        <v>12</v>
      </c>
      <c r="P2" s="10">
        <v>14</v>
      </c>
      <c r="Q2" s="10">
        <v>16</v>
      </c>
      <c r="R2" s="10">
        <v>17</v>
      </c>
      <c r="S2" s="10">
        <v>18</v>
      </c>
      <c r="T2" s="10">
        <v>19</v>
      </c>
      <c r="U2" s="10">
        <v>21</v>
      </c>
      <c r="V2" s="10">
        <v>27</v>
      </c>
      <c r="W2" s="10">
        <v>56</v>
      </c>
      <c r="X2" s="10" t="s">
        <v>24</v>
      </c>
      <c r="Y2" s="10" t="s">
        <v>23</v>
      </c>
    </row>
    <row r="3" spans="1:25" ht="16.5">
      <c r="A3" s="1">
        <v>1</v>
      </c>
      <c r="B3" s="2" t="s">
        <v>2</v>
      </c>
      <c r="C3" s="19">
        <v>43013</v>
      </c>
      <c r="D3" s="29"/>
      <c r="E3" s="10"/>
      <c r="F3" s="30"/>
      <c r="G3" s="29"/>
      <c r="H3" s="7"/>
      <c r="I3" s="30"/>
      <c r="J3" s="7"/>
      <c r="K3" s="7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>
        <f>SUM(D3:X3)</f>
        <v>0</v>
      </c>
    </row>
    <row r="4" spans="1:25" ht="16.5">
      <c r="A4" s="1">
        <v>2</v>
      </c>
      <c r="B4" s="2" t="s">
        <v>16</v>
      </c>
      <c r="C4" s="19">
        <v>43035</v>
      </c>
      <c r="D4" s="29"/>
      <c r="E4" s="10"/>
      <c r="F4" s="30"/>
      <c r="G4" s="29"/>
      <c r="H4" s="7"/>
      <c r="I4" s="30"/>
      <c r="J4" s="7"/>
      <c r="K4" s="7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>
        <f aca="true" t="shared" si="0" ref="Y4:Y24">SUM(D4:X4)</f>
        <v>0</v>
      </c>
    </row>
    <row r="5" spans="1:25" ht="16.5">
      <c r="A5" s="1">
        <v>3</v>
      </c>
      <c r="B5" s="2" t="s">
        <v>8</v>
      </c>
      <c r="C5" s="19">
        <v>43021</v>
      </c>
      <c r="D5" s="29"/>
      <c r="E5" s="10"/>
      <c r="F5" s="30"/>
      <c r="G5" s="29"/>
      <c r="H5" s="7"/>
      <c r="I5" s="30"/>
      <c r="J5" s="7"/>
      <c r="K5" s="7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>
        <f t="shared" si="0"/>
        <v>0</v>
      </c>
    </row>
    <row r="6" spans="1:25" ht="16.5">
      <c r="A6" s="1">
        <v>4</v>
      </c>
      <c r="B6" s="2" t="s">
        <v>3</v>
      </c>
      <c r="C6" s="19">
        <v>43020</v>
      </c>
      <c r="D6" s="29"/>
      <c r="E6" s="10"/>
      <c r="F6" s="30"/>
      <c r="G6" s="29"/>
      <c r="H6" s="7"/>
      <c r="I6" s="30"/>
      <c r="J6" s="7"/>
      <c r="K6" s="7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>
        <f t="shared" si="0"/>
        <v>0</v>
      </c>
    </row>
    <row r="7" spans="1:25" ht="16.5">
      <c r="A7" s="1">
        <v>5</v>
      </c>
      <c r="B7" s="2" t="s">
        <v>33</v>
      </c>
      <c r="C7" s="19">
        <v>43017</v>
      </c>
      <c r="D7" s="29"/>
      <c r="E7" s="10"/>
      <c r="F7" s="30"/>
      <c r="G7" s="29"/>
      <c r="H7" s="7"/>
      <c r="I7" s="30"/>
      <c r="J7" s="7"/>
      <c r="K7" s="7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>
        <f t="shared" si="0"/>
        <v>0</v>
      </c>
    </row>
    <row r="8" spans="1:25" ht="16.5">
      <c r="A8" s="1">
        <v>6</v>
      </c>
      <c r="B8" s="2" t="s">
        <v>17</v>
      </c>
      <c r="C8" s="19">
        <v>43034</v>
      </c>
      <c r="D8" s="29"/>
      <c r="E8" s="10"/>
      <c r="F8" s="30"/>
      <c r="G8" s="29"/>
      <c r="H8" s="7"/>
      <c r="I8" s="30"/>
      <c r="J8" s="7"/>
      <c r="K8" s="7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>
        <f t="shared" si="0"/>
        <v>0</v>
      </c>
    </row>
    <row r="9" spans="1:25" ht="16.5">
      <c r="A9" s="1">
        <v>7</v>
      </c>
      <c r="B9" s="2" t="s">
        <v>0</v>
      </c>
      <c r="C9" s="19">
        <v>43018</v>
      </c>
      <c r="D9" s="29"/>
      <c r="E9" s="10"/>
      <c r="F9" s="29"/>
      <c r="G9" s="29"/>
      <c r="H9" s="7"/>
      <c r="I9" s="30"/>
      <c r="J9" s="7"/>
      <c r="K9" s="7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>
        <f t="shared" si="0"/>
        <v>0</v>
      </c>
    </row>
    <row r="10" spans="1:25" ht="16.5">
      <c r="A10" s="1">
        <v>8</v>
      </c>
      <c r="B10" s="2" t="s">
        <v>5</v>
      </c>
      <c r="C10" s="19">
        <v>43012</v>
      </c>
      <c r="D10" s="29"/>
      <c r="E10" s="10"/>
      <c r="F10" s="30"/>
      <c r="G10" s="29"/>
      <c r="H10" s="7"/>
      <c r="I10" s="30"/>
      <c r="J10" s="7"/>
      <c r="K10" s="7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>
        <f t="shared" si="0"/>
        <v>0</v>
      </c>
    </row>
    <row r="11" spans="1:25" s="26" customFormat="1" ht="16.5">
      <c r="A11" s="21">
        <v>9</v>
      </c>
      <c r="B11" s="22" t="s">
        <v>9</v>
      </c>
      <c r="C11" s="23">
        <v>43014</v>
      </c>
      <c r="D11" s="31">
        <v>4</v>
      </c>
      <c r="E11" s="24">
        <v>3</v>
      </c>
      <c r="F11" s="32">
        <v>0</v>
      </c>
      <c r="G11" s="31">
        <v>0</v>
      </c>
      <c r="H11" s="25">
        <v>2</v>
      </c>
      <c r="I11" s="32">
        <v>4</v>
      </c>
      <c r="J11" s="25">
        <v>0</v>
      </c>
      <c r="K11" s="25">
        <v>4</v>
      </c>
      <c r="L11" s="24">
        <v>4</v>
      </c>
      <c r="M11" s="24">
        <v>6</v>
      </c>
      <c r="N11" s="24">
        <v>1</v>
      </c>
      <c r="O11" s="24">
        <v>16</v>
      </c>
      <c r="P11" s="24">
        <v>4</v>
      </c>
      <c r="Q11" s="24">
        <v>0</v>
      </c>
      <c r="R11" s="24">
        <v>1</v>
      </c>
      <c r="S11" s="24">
        <v>3</v>
      </c>
      <c r="T11" s="24">
        <v>2</v>
      </c>
      <c r="U11" s="24">
        <v>0</v>
      </c>
      <c r="V11" s="24">
        <v>2</v>
      </c>
      <c r="W11" s="24">
        <v>0</v>
      </c>
      <c r="X11" s="24">
        <v>0</v>
      </c>
      <c r="Y11" s="24">
        <f>SUM(D11:X11)</f>
        <v>56</v>
      </c>
    </row>
    <row r="12" spans="1:25" ht="16.5">
      <c r="A12" s="1">
        <v>10</v>
      </c>
      <c r="B12" s="2" t="s">
        <v>7</v>
      </c>
      <c r="C12" s="19">
        <v>43013</v>
      </c>
      <c r="D12" s="29"/>
      <c r="E12" s="10"/>
      <c r="F12" s="30"/>
      <c r="G12" s="29"/>
      <c r="H12" s="7"/>
      <c r="I12" s="30"/>
      <c r="J12" s="7"/>
      <c r="K12" s="7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>
        <f t="shared" si="0"/>
        <v>0</v>
      </c>
    </row>
    <row r="13" spans="1:25" ht="16.5">
      <c r="A13" s="1">
        <v>11</v>
      </c>
      <c r="B13" s="2" t="s">
        <v>18</v>
      </c>
      <c r="C13" s="19">
        <v>43028</v>
      </c>
      <c r="D13" s="29"/>
      <c r="E13" s="10"/>
      <c r="F13" s="30"/>
      <c r="G13" s="29"/>
      <c r="H13" s="7"/>
      <c r="I13" s="30"/>
      <c r="J13" s="7"/>
      <c r="K13" s="7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>
        <f t="shared" si="0"/>
        <v>0</v>
      </c>
    </row>
    <row r="14" spans="1:25" ht="16.5">
      <c r="A14" s="1">
        <v>12</v>
      </c>
      <c r="B14" s="2" t="s">
        <v>4</v>
      </c>
      <c r="C14" s="19">
        <v>43019</v>
      </c>
      <c r="D14" s="29"/>
      <c r="E14" s="10"/>
      <c r="F14" s="33"/>
      <c r="G14" s="29"/>
      <c r="H14" s="7"/>
      <c r="I14" s="30"/>
      <c r="J14" s="7"/>
      <c r="K14" s="7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>
        <f t="shared" si="0"/>
        <v>0</v>
      </c>
    </row>
    <row r="15" spans="1:25" ht="16.5">
      <c r="A15" s="1">
        <v>13</v>
      </c>
      <c r="B15" s="2" t="s">
        <v>10</v>
      </c>
      <c r="C15" s="19">
        <v>43027</v>
      </c>
      <c r="D15" s="29"/>
      <c r="E15" s="10"/>
      <c r="F15" s="34"/>
      <c r="G15" s="29"/>
      <c r="H15" s="7"/>
      <c r="I15" s="30"/>
      <c r="J15" s="7"/>
      <c r="K15" s="7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>
        <f t="shared" si="0"/>
        <v>0</v>
      </c>
    </row>
    <row r="16" spans="1:25" s="26" customFormat="1" ht="16.5">
      <c r="A16" s="21">
        <v>14</v>
      </c>
      <c r="B16" s="22" t="s">
        <v>34</v>
      </c>
      <c r="C16" s="23">
        <v>43011</v>
      </c>
      <c r="D16" s="31">
        <v>4</v>
      </c>
      <c r="E16" s="24">
        <v>3</v>
      </c>
      <c r="F16" s="32">
        <v>6</v>
      </c>
      <c r="G16" s="31">
        <v>0</v>
      </c>
      <c r="H16" s="25">
        <v>3</v>
      </c>
      <c r="I16" s="32">
        <v>3</v>
      </c>
      <c r="J16" s="25">
        <v>3</v>
      </c>
      <c r="K16" s="25">
        <v>4</v>
      </c>
      <c r="L16" s="24">
        <v>3</v>
      </c>
      <c r="M16" s="24">
        <v>6</v>
      </c>
      <c r="N16" s="24">
        <v>0</v>
      </c>
      <c r="O16" s="24">
        <v>21</v>
      </c>
      <c r="P16" s="24">
        <v>1</v>
      </c>
      <c r="Q16" s="24">
        <v>0</v>
      </c>
      <c r="R16" s="24">
        <v>2</v>
      </c>
      <c r="S16" s="24">
        <v>3</v>
      </c>
      <c r="T16" s="24">
        <v>2</v>
      </c>
      <c r="U16" s="24">
        <v>0</v>
      </c>
      <c r="V16" s="24">
        <v>2</v>
      </c>
      <c r="W16" s="24">
        <v>0</v>
      </c>
      <c r="X16" s="24">
        <v>3</v>
      </c>
      <c r="Y16" s="24">
        <f>SUM(D16:X16)</f>
        <v>69</v>
      </c>
    </row>
    <row r="17" spans="1:25" ht="16.5">
      <c r="A17" s="1">
        <v>15</v>
      </c>
      <c r="B17" s="2" t="s">
        <v>6</v>
      </c>
      <c r="C17" s="19">
        <v>43031</v>
      </c>
      <c r="D17" s="29"/>
      <c r="E17" s="10"/>
      <c r="F17" s="30"/>
      <c r="G17" s="29"/>
      <c r="H17" s="7"/>
      <c r="I17" s="30"/>
      <c r="J17" s="7"/>
      <c r="K17" s="7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>
        <f t="shared" si="0"/>
        <v>0</v>
      </c>
    </row>
    <row r="18" spans="1:25" ht="16.5">
      <c r="A18" s="1">
        <v>16</v>
      </c>
      <c r="B18" s="2" t="s">
        <v>12</v>
      </c>
      <c r="C18" s="19">
        <v>43024</v>
      </c>
      <c r="D18" s="29"/>
      <c r="E18" s="10"/>
      <c r="F18" s="30"/>
      <c r="G18" s="29"/>
      <c r="H18" s="7"/>
      <c r="I18" s="30"/>
      <c r="J18" s="7"/>
      <c r="K18" s="7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>
        <f t="shared" si="0"/>
        <v>0</v>
      </c>
    </row>
    <row r="19" spans="1:25" ht="16.5">
      <c r="A19" s="1">
        <v>17</v>
      </c>
      <c r="B19" s="2" t="s">
        <v>15</v>
      </c>
      <c r="C19" s="19">
        <v>43032</v>
      </c>
      <c r="D19" s="29"/>
      <c r="E19" s="10"/>
      <c r="F19" s="30"/>
      <c r="G19" s="29"/>
      <c r="H19" s="7"/>
      <c r="I19" s="30"/>
      <c r="J19" s="7"/>
      <c r="K19" s="7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>
        <f t="shared" si="0"/>
        <v>0</v>
      </c>
    </row>
    <row r="20" spans="1:25" ht="21" customHeight="1">
      <c r="A20" s="1">
        <v>18</v>
      </c>
      <c r="B20" s="2" t="s">
        <v>11</v>
      </c>
      <c r="C20" s="19">
        <v>43013</v>
      </c>
      <c r="D20" s="29"/>
      <c r="E20" s="10"/>
      <c r="F20" s="30"/>
      <c r="G20" s="29"/>
      <c r="H20" s="7"/>
      <c r="I20" s="30"/>
      <c r="J20" s="7"/>
      <c r="K20" s="7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>
        <f t="shared" si="0"/>
        <v>0</v>
      </c>
    </row>
    <row r="21" spans="1:25" ht="16.5">
      <c r="A21" s="1">
        <v>19</v>
      </c>
      <c r="B21" s="2" t="s">
        <v>13</v>
      </c>
      <c r="C21" s="19">
        <v>43025</v>
      </c>
      <c r="D21" s="29"/>
      <c r="E21" s="7"/>
      <c r="F21" s="30"/>
      <c r="G21" s="29"/>
      <c r="H21" s="7"/>
      <c r="I21" s="30"/>
      <c r="J21" s="7"/>
      <c r="K21" s="7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>
        <f t="shared" si="0"/>
        <v>0</v>
      </c>
    </row>
    <row r="22" spans="1:25" ht="16.5">
      <c r="A22" s="1">
        <v>20</v>
      </c>
      <c r="B22" s="2" t="s">
        <v>1</v>
      </c>
      <c r="C22" s="19">
        <v>43033</v>
      </c>
      <c r="D22" s="29"/>
      <c r="E22" s="7"/>
      <c r="F22" s="30"/>
      <c r="G22" s="29"/>
      <c r="H22" s="7"/>
      <c r="I22" s="30"/>
      <c r="J22" s="7"/>
      <c r="K22" s="7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>
        <f t="shared" si="0"/>
        <v>0</v>
      </c>
    </row>
    <row r="23" spans="1:25" ht="16.5">
      <c r="A23" s="1">
        <v>21</v>
      </c>
      <c r="B23" s="2" t="s">
        <v>14</v>
      </c>
      <c r="C23" s="19">
        <v>43026</v>
      </c>
      <c r="D23" s="29"/>
      <c r="E23" s="7"/>
      <c r="F23" s="30"/>
      <c r="G23" s="29"/>
      <c r="H23" s="7"/>
      <c r="I23" s="30"/>
      <c r="J23" s="7"/>
      <c r="K23" s="7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>
        <f t="shared" si="0"/>
        <v>0</v>
      </c>
    </row>
    <row r="24" spans="1:25" ht="12.75">
      <c r="A24" s="5"/>
      <c r="B24" s="6" t="s">
        <v>21</v>
      </c>
      <c r="C24" s="18"/>
      <c r="D24" s="28">
        <f>SUM(D3:D23)</f>
        <v>8</v>
      </c>
      <c r="E24" s="28">
        <f aca="true" t="shared" si="1" ref="E24:X24">SUM(E3:E23)</f>
        <v>6</v>
      </c>
      <c r="F24" s="28">
        <f t="shared" si="1"/>
        <v>6</v>
      </c>
      <c r="G24" s="28">
        <f t="shared" si="1"/>
        <v>0</v>
      </c>
      <c r="H24" s="28">
        <f t="shared" si="1"/>
        <v>5</v>
      </c>
      <c r="I24" s="28">
        <f t="shared" si="1"/>
        <v>7</v>
      </c>
      <c r="J24" s="28">
        <f t="shared" si="1"/>
        <v>3</v>
      </c>
      <c r="K24" s="12">
        <f t="shared" si="1"/>
        <v>8</v>
      </c>
      <c r="L24" s="12">
        <f t="shared" si="1"/>
        <v>7</v>
      </c>
      <c r="M24" s="12">
        <f t="shared" si="1"/>
        <v>12</v>
      </c>
      <c r="N24" s="12">
        <f t="shared" si="1"/>
        <v>1</v>
      </c>
      <c r="O24" s="12">
        <f t="shared" si="1"/>
        <v>37</v>
      </c>
      <c r="P24" s="12">
        <f t="shared" si="1"/>
        <v>5</v>
      </c>
      <c r="Q24" s="12">
        <f t="shared" si="1"/>
        <v>0</v>
      </c>
      <c r="R24" s="12">
        <f t="shared" si="1"/>
        <v>3</v>
      </c>
      <c r="S24" s="12">
        <f t="shared" si="1"/>
        <v>6</v>
      </c>
      <c r="T24" s="12">
        <f t="shared" si="1"/>
        <v>4</v>
      </c>
      <c r="U24" s="12">
        <f t="shared" si="1"/>
        <v>0</v>
      </c>
      <c r="V24" s="12">
        <f t="shared" si="1"/>
        <v>4</v>
      </c>
      <c r="W24" s="12">
        <f t="shared" si="1"/>
        <v>0</v>
      </c>
      <c r="X24" s="12">
        <f t="shared" si="1"/>
        <v>3</v>
      </c>
      <c r="Y24" s="10">
        <f t="shared" si="0"/>
        <v>125</v>
      </c>
    </row>
    <row r="25" ht="12.75">
      <c r="C25" s="4"/>
    </row>
    <row r="26" spans="1:6" ht="12.75">
      <c r="A26" s="8"/>
      <c r="B26" s="8"/>
      <c r="C26" s="9"/>
      <c r="D26" s="8"/>
      <c r="E26" s="8"/>
      <c r="F26" s="8"/>
    </row>
  </sheetData>
  <sheetProtection/>
  <mergeCells count="4">
    <mergeCell ref="A1:A2"/>
    <mergeCell ref="B1:B2"/>
    <mergeCell ref="C1:C2"/>
    <mergeCell ref="D1:Y1"/>
  </mergeCells>
  <printOptions/>
  <pageMargins left="0.7" right="0.7" top="0.75" bottom="0.75" header="0.3" footer="0.3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24"/>
  <sheetViews>
    <sheetView tabSelected="1" zoomScale="75" zoomScaleNormal="75" zoomScalePageLayoutView="0" workbookViewId="0" topLeftCell="A1">
      <selection activeCell="I1" sqref="I1"/>
    </sheetView>
  </sheetViews>
  <sheetFormatPr defaultColWidth="9.140625" defaultRowHeight="12.75"/>
  <cols>
    <col min="1" max="1" width="7.8515625" style="0" customWidth="1"/>
    <col min="2" max="4" width="7.421875" style="0" customWidth="1"/>
    <col min="5" max="5" width="15.00390625" style="0" customWidth="1"/>
    <col min="9" max="9" width="13.7109375" style="0" customWidth="1"/>
    <col min="17" max="17" width="14.140625" style="0" customWidth="1"/>
  </cols>
  <sheetData>
    <row r="1" ht="12.75">
      <c r="A1" t="s">
        <v>77</v>
      </c>
    </row>
    <row r="2" spans="1:17" ht="39" customHeight="1">
      <c r="A2" s="17" t="s">
        <v>22</v>
      </c>
      <c r="B2" s="17" t="s">
        <v>39</v>
      </c>
      <c r="C2" s="17" t="s">
        <v>54</v>
      </c>
      <c r="D2" s="85" t="s">
        <v>56</v>
      </c>
      <c r="E2" s="17" t="s">
        <v>38</v>
      </c>
      <c r="F2" s="17" t="s">
        <v>35</v>
      </c>
      <c r="G2" s="17" t="s">
        <v>55</v>
      </c>
      <c r="H2" s="85" t="s">
        <v>56</v>
      </c>
      <c r="I2" s="17" t="s">
        <v>38</v>
      </c>
      <c r="J2" s="17" t="s">
        <v>36</v>
      </c>
      <c r="K2" s="17" t="s">
        <v>54</v>
      </c>
      <c r="L2" s="85" t="s">
        <v>56</v>
      </c>
      <c r="M2" s="17" t="s">
        <v>38</v>
      </c>
      <c r="N2" s="17" t="s">
        <v>37</v>
      </c>
      <c r="O2" s="17" t="s">
        <v>54</v>
      </c>
      <c r="P2" s="85" t="s">
        <v>56</v>
      </c>
      <c r="Q2" s="17" t="s">
        <v>38</v>
      </c>
    </row>
    <row r="3" spans="1:17" ht="12.75">
      <c r="A3" s="16">
        <v>1</v>
      </c>
      <c r="B3" s="16">
        <v>69</v>
      </c>
      <c r="C3" s="16">
        <v>27</v>
      </c>
      <c r="D3" s="86" t="s">
        <v>57</v>
      </c>
      <c r="E3" s="16">
        <v>8</v>
      </c>
      <c r="F3" s="16">
        <v>102</v>
      </c>
      <c r="G3" s="16">
        <v>93</v>
      </c>
      <c r="H3" s="16">
        <v>91</v>
      </c>
      <c r="I3" s="16">
        <v>28</v>
      </c>
      <c r="J3" s="16">
        <v>82</v>
      </c>
      <c r="K3" s="16">
        <v>66</v>
      </c>
      <c r="L3" s="16">
        <v>81</v>
      </c>
      <c r="M3" s="16">
        <v>22</v>
      </c>
      <c r="N3" s="16">
        <v>71</v>
      </c>
      <c r="O3" s="16">
        <v>64</v>
      </c>
      <c r="P3" s="16">
        <v>90</v>
      </c>
      <c r="Q3" s="14">
        <v>23</v>
      </c>
    </row>
    <row r="4" spans="1:17" ht="12.75">
      <c r="A4" s="16">
        <v>2</v>
      </c>
      <c r="B4" s="16">
        <v>34</v>
      </c>
      <c r="C4" s="16">
        <v>18</v>
      </c>
      <c r="D4" s="86" t="s">
        <v>58</v>
      </c>
      <c r="E4" s="16">
        <v>4</v>
      </c>
      <c r="F4" s="16">
        <v>75</v>
      </c>
      <c r="G4" s="16">
        <v>68</v>
      </c>
      <c r="H4" s="16">
        <v>91</v>
      </c>
      <c r="I4" s="16">
        <v>11</v>
      </c>
      <c r="J4" s="16">
        <v>64</v>
      </c>
      <c r="K4" s="16">
        <v>56</v>
      </c>
      <c r="L4" s="16">
        <v>88</v>
      </c>
      <c r="M4" s="16">
        <v>14</v>
      </c>
      <c r="N4" s="16">
        <v>25</v>
      </c>
      <c r="O4" s="16">
        <v>23</v>
      </c>
      <c r="P4" s="16">
        <v>92</v>
      </c>
      <c r="Q4" s="14">
        <v>8</v>
      </c>
    </row>
    <row r="5" spans="1:17" ht="12.75">
      <c r="A5" s="16">
        <v>3</v>
      </c>
      <c r="B5" s="16">
        <v>38</v>
      </c>
      <c r="C5" s="16">
        <v>10</v>
      </c>
      <c r="D5" s="86" t="s">
        <v>59</v>
      </c>
      <c r="E5" s="16">
        <v>6</v>
      </c>
      <c r="F5" s="16">
        <v>59</v>
      </c>
      <c r="G5" s="16">
        <v>50</v>
      </c>
      <c r="H5" s="16">
        <v>85</v>
      </c>
      <c r="I5" s="16">
        <v>13</v>
      </c>
      <c r="J5" s="16">
        <v>73</v>
      </c>
      <c r="K5" s="16">
        <v>59</v>
      </c>
      <c r="L5" s="16">
        <v>81</v>
      </c>
      <c r="M5" s="16">
        <v>21</v>
      </c>
      <c r="N5" s="16">
        <v>44</v>
      </c>
      <c r="O5" s="16">
        <v>40</v>
      </c>
      <c r="P5" s="16">
        <v>91</v>
      </c>
      <c r="Q5" s="14">
        <v>9</v>
      </c>
    </row>
    <row r="6" spans="1:17" ht="12.75">
      <c r="A6" s="16">
        <v>4</v>
      </c>
      <c r="B6" s="16">
        <v>29</v>
      </c>
      <c r="C6" s="16">
        <v>0</v>
      </c>
      <c r="D6" s="86" t="s">
        <v>47</v>
      </c>
      <c r="E6" s="16">
        <v>0</v>
      </c>
      <c r="F6" s="16">
        <v>58</v>
      </c>
      <c r="G6" s="16">
        <v>41</v>
      </c>
      <c r="H6" s="16">
        <v>71</v>
      </c>
      <c r="I6" s="16">
        <v>17</v>
      </c>
      <c r="J6" s="16">
        <v>55</v>
      </c>
      <c r="K6" s="16">
        <v>44</v>
      </c>
      <c r="L6" s="16">
        <v>80</v>
      </c>
      <c r="M6" s="16">
        <v>15</v>
      </c>
      <c r="N6" s="16">
        <v>29</v>
      </c>
      <c r="O6" s="16">
        <v>24</v>
      </c>
      <c r="P6" s="16">
        <v>80</v>
      </c>
      <c r="Q6" s="14">
        <v>11</v>
      </c>
    </row>
    <row r="7" spans="1:17" ht="12.75">
      <c r="A7" s="16">
        <v>5</v>
      </c>
      <c r="B7" s="16">
        <v>15</v>
      </c>
      <c r="C7" s="16">
        <v>7</v>
      </c>
      <c r="D7" s="86" t="s">
        <v>60</v>
      </c>
      <c r="E7" s="16">
        <v>4</v>
      </c>
      <c r="F7" s="16">
        <v>15</v>
      </c>
      <c r="G7" s="16">
        <v>10</v>
      </c>
      <c r="H7" s="16">
        <v>67</v>
      </c>
      <c r="I7" s="16">
        <v>6</v>
      </c>
      <c r="J7" s="16">
        <v>16</v>
      </c>
      <c r="K7" s="16">
        <v>13</v>
      </c>
      <c r="L7" s="16">
        <v>81</v>
      </c>
      <c r="M7" s="16">
        <v>10</v>
      </c>
      <c r="N7" s="16">
        <v>12</v>
      </c>
      <c r="O7" s="16">
        <v>7</v>
      </c>
      <c r="P7" s="16">
        <v>58</v>
      </c>
      <c r="Q7" s="14">
        <v>2</v>
      </c>
    </row>
    <row r="8" spans="1:17" ht="12.75">
      <c r="A8" s="16">
        <v>6</v>
      </c>
      <c r="B8" s="16">
        <v>26</v>
      </c>
      <c r="C8" s="16">
        <v>19</v>
      </c>
      <c r="D8" s="86" t="s">
        <v>61</v>
      </c>
      <c r="E8" s="16">
        <v>6</v>
      </c>
      <c r="F8" s="16">
        <v>42</v>
      </c>
      <c r="G8" s="16">
        <v>39</v>
      </c>
      <c r="H8" s="16">
        <v>93</v>
      </c>
      <c r="I8" s="16">
        <v>21</v>
      </c>
      <c r="J8" s="16">
        <v>32</v>
      </c>
      <c r="K8" s="16">
        <v>23</v>
      </c>
      <c r="L8" s="16">
        <v>72</v>
      </c>
      <c r="M8" s="16">
        <v>11</v>
      </c>
      <c r="N8" s="16">
        <v>44</v>
      </c>
      <c r="O8" s="16">
        <v>30</v>
      </c>
      <c r="P8" s="16">
        <v>68</v>
      </c>
      <c r="Q8" s="14">
        <v>25</v>
      </c>
    </row>
    <row r="9" spans="1:17" ht="12.75">
      <c r="A9" s="16">
        <v>7</v>
      </c>
      <c r="B9" s="16">
        <v>7</v>
      </c>
      <c r="C9" s="16">
        <v>5</v>
      </c>
      <c r="D9" s="86" t="s">
        <v>62</v>
      </c>
      <c r="E9" s="16">
        <v>3</v>
      </c>
      <c r="F9" s="16">
        <v>11</v>
      </c>
      <c r="G9" s="16">
        <v>5</v>
      </c>
      <c r="H9" s="16">
        <v>45</v>
      </c>
      <c r="I9" s="16">
        <v>5</v>
      </c>
      <c r="J9" s="16">
        <v>12</v>
      </c>
      <c r="K9" s="16">
        <v>11</v>
      </c>
      <c r="L9" s="16">
        <v>92</v>
      </c>
      <c r="M9" s="16">
        <v>6</v>
      </c>
      <c r="N9" s="16">
        <v>10</v>
      </c>
      <c r="O9" s="16">
        <v>8</v>
      </c>
      <c r="P9" s="16">
        <v>80</v>
      </c>
      <c r="Q9" s="14">
        <v>3</v>
      </c>
    </row>
    <row r="10" spans="1:17" ht="12.75">
      <c r="A10" s="16">
        <v>8</v>
      </c>
      <c r="B10" s="16">
        <v>88</v>
      </c>
      <c r="C10" s="16">
        <v>24</v>
      </c>
      <c r="D10" s="86" t="s">
        <v>63</v>
      </c>
      <c r="E10" s="16">
        <v>8</v>
      </c>
      <c r="F10" s="16">
        <v>153</v>
      </c>
      <c r="G10" s="16">
        <v>97</v>
      </c>
      <c r="H10" s="16">
        <v>63</v>
      </c>
      <c r="I10" s="16">
        <v>39</v>
      </c>
      <c r="J10" s="16">
        <v>133</v>
      </c>
      <c r="K10" s="16">
        <v>76</v>
      </c>
      <c r="L10" s="16">
        <v>57</v>
      </c>
      <c r="M10" s="16">
        <v>32</v>
      </c>
      <c r="N10" s="16">
        <v>103</v>
      </c>
      <c r="O10" s="16">
        <v>71</v>
      </c>
      <c r="P10" s="16">
        <v>69</v>
      </c>
      <c r="Q10" s="14">
        <v>45</v>
      </c>
    </row>
    <row r="11" spans="1:17" ht="12.75">
      <c r="A11" s="16">
        <v>9</v>
      </c>
      <c r="B11" s="16">
        <v>69</v>
      </c>
      <c r="C11" s="16">
        <v>25</v>
      </c>
      <c r="D11" s="86" t="s">
        <v>64</v>
      </c>
      <c r="E11" s="16">
        <v>7</v>
      </c>
      <c r="F11" s="16">
        <v>136</v>
      </c>
      <c r="G11" s="16">
        <v>96</v>
      </c>
      <c r="H11" s="16">
        <v>71</v>
      </c>
      <c r="I11" s="16">
        <v>44</v>
      </c>
      <c r="J11" s="16">
        <v>106</v>
      </c>
      <c r="K11" s="16">
        <v>66</v>
      </c>
      <c r="L11" s="16">
        <v>62</v>
      </c>
      <c r="M11" s="16">
        <v>58</v>
      </c>
      <c r="N11" s="16">
        <v>93</v>
      </c>
      <c r="O11" s="16">
        <v>53</v>
      </c>
      <c r="P11" s="16">
        <v>57</v>
      </c>
      <c r="Q11" s="14">
        <v>91</v>
      </c>
    </row>
    <row r="12" spans="1:17" ht="12.75">
      <c r="A12" s="16">
        <v>10</v>
      </c>
      <c r="B12" s="16">
        <v>36</v>
      </c>
      <c r="C12" s="16">
        <v>35</v>
      </c>
      <c r="D12" s="86" t="s">
        <v>65</v>
      </c>
      <c r="E12" s="16">
        <v>8</v>
      </c>
      <c r="F12" s="16">
        <v>51</v>
      </c>
      <c r="G12" s="16">
        <v>22</v>
      </c>
      <c r="H12" s="16">
        <v>40</v>
      </c>
      <c r="I12" s="16">
        <v>7</v>
      </c>
      <c r="J12" s="16">
        <v>56</v>
      </c>
      <c r="K12" s="16">
        <v>23</v>
      </c>
      <c r="L12" s="16">
        <v>41</v>
      </c>
      <c r="M12" s="16">
        <v>14</v>
      </c>
      <c r="N12" s="16">
        <v>38</v>
      </c>
      <c r="O12" s="16">
        <v>15</v>
      </c>
      <c r="P12" s="16">
        <v>39</v>
      </c>
      <c r="Q12" s="14">
        <v>10</v>
      </c>
    </row>
    <row r="13" spans="1:17" ht="12.75">
      <c r="A13" s="16">
        <v>11</v>
      </c>
      <c r="B13" s="16">
        <v>5</v>
      </c>
      <c r="C13" s="16">
        <v>4</v>
      </c>
      <c r="D13" s="86" t="s">
        <v>66</v>
      </c>
      <c r="E13" s="16">
        <v>1</v>
      </c>
      <c r="F13" s="16">
        <v>8</v>
      </c>
      <c r="G13" s="16">
        <v>4</v>
      </c>
      <c r="H13" s="16">
        <v>50</v>
      </c>
      <c r="I13" s="16">
        <v>1</v>
      </c>
      <c r="J13" s="16">
        <v>10</v>
      </c>
      <c r="K13" s="16">
        <v>7</v>
      </c>
      <c r="L13" s="16">
        <v>70</v>
      </c>
      <c r="M13" s="16">
        <v>2</v>
      </c>
      <c r="N13" s="16">
        <v>7</v>
      </c>
      <c r="O13" s="16">
        <v>5</v>
      </c>
      <c r="P13" s="16">
        <v>71</v>
      </c>
      <c r="Q13" s="14">
        <v>4</v>
      </c>
    </row>
    <row r="14" spans="1:17" ht="12.75">
      <c r="A14" s="16">
        <v>12</v>
      </c>
      <c r="B14" s="16">
        <v>83</v>
      </c>
      <c r="C14" s="16">
        <v>80</v>
      </c>
      <c r="D14" s="86" t="s">
        <v>67</v>
      </c>
      <c r="E14" s="16">
        <v>21</v>
      </c>
      <c r="F14" s="16">
        <v>125</v>
      </c>
      <c r="G14" s="16">
        <v>110</v>
      </c>
      <c r="H14" s="16">
        <v>88</v>
      </c>
      <c r="I14" s="16">
        <v>31</v>
      </c>
      <c r="J14" s="16">
        <v>105</v>
      </c>
      <c r="K14" s="16">
        <v>92</v>
      </c>
      <c r="L14" s="16">
        <v>88</v>
      </c>
      <c r="M14" s="16">
        <v>38</v>
      </c>
      <c r="N14" s="16">
        <v>93</v>
      </c>
      <c r="O14" s="16">
        <v>69</v>
      </c>
      <c r="P14" s="16">
        <v>74</v>
      </c>
      <c r="Q14" s="14">
        <v>36</v>
      </c>
    </row>
    <row r="15" spans="1:17" ht="12.75">
      <c r="A15" s="16">
        <v>14</v>
      </c>
      <c r="B15" s="16">
        <v>42</v>
      </c>
      <c r="C15" s="16">
        <v>4</v>
      </c>
      <c r="D15" s="86" t="s">
        <v>68</v>
      </c>
      <c r="E15" s="16">
        <v>5</v>
      </c>
      <c r="F15" s="16">
        <v>62</v>
      </c>
      <c r="G15" s="16">
        <v>27</v>
      </c>
      <c r="H15" s="16">
        <v>44</v>
      </c>
      <c r="I15" s="16">
        <v>30</v>
      </c>
      <c r="J15" s="16">
        <v>63</v>
      </c>
      <c r="K15" s="16">
        <v>28</v>
      </c>
      <c r="L15" s="16">
        <v>44</v>
      </c>
      <c r="M15" s="16">
        <v>30</v>
      </c>
      <c r="N15" s="16">
        <v>54</v>
      </c>
      <c r="O15" s="16">
        <v>24</v>
      </c>
      <c r="P15" s="16">
        <v>44</v>
      </c>
      <c r="Q15" s="14">
        <v>34</v>
      </c>
    </row>
    <row r="16" spans="1:17" ht="12.75">
      <c r="A16" s="16">
        <v>16</v>
      </c>
      <c r="B16" s="16">
        <v>24</v>
      </c>
      <c r="C16" s="16">
        <v>4</v>
      </c>
      <c r="D16" s="86" t="s">
        <v>69</v>
      </c>
      <c r="E16" s="16">
        <v>0</v>
      </c>
      <c r="F16" s="16">
        <v>33</v>
      </c>
      <c r="G16" s="16">
        <v>20</v>
      </c>
      <c r="H16" s="16">
        <v>61</v>
      </c>
      <c r="I16" s="16">
        <v>16</v>
      </c>
      <c r="J16" s="16">
        <v>38</v>
      </c>
      <c r="K16" s="16">
        <v>29</v>
      </c>
      <c r="L16" s="16">
        <v>76</v>
      </c>
      <c r="M16" s="16">
        <v>15</v>
      </c>
      <c r="N16" s="16">
        <v>47</v>
      </c>
      <c r="O16" s="16">
        <v>28</v>
      </c>
      <c r="P16" s="16">
        <v>59</v>
      </c>
      <c r="Q16" s="14">
        <v>14</v>
      </c>
    </row>
    <row r="17" spans="1:17" ht="12.75">
      <c r="A17" s="16">
        <v>17</v>
      </c>
      <c r="B17" s="16">
        <v>9</v>
      </c>
      <c r="C17" s="16">
        <v>9</v>
      </c>
      <c r="D17" s="86" t="s">
        <v>70</v>
      </c>
      <c r="E17" s="16">
        <v>2</v>
      </c>
      <c r="F17" s="16">
        <v>16</v>
      </c>
      <c r="G17" s="16">
        <v>15</v>
      </c>
      <c r="H17" s="16">
        <v>94</v>
      </c>
      <c r="I17" s="16">
        <v>9</v>
      </c>
      <c r="J17" s="16">
        <v>20</v>
      </c>
      <c r="K17" s="16">
        <v>19</v>
      </c>
      <c r="L17" s="16">
        <v>95</v>
      </c>
      <c r="M17" s="16">
        <v>4</v>
      </c>
      <c r="N17" s="16">
        <v>13</v>
      </c>
      <c r="O17" s="16">
        <v>9</v>
      </c>
      <c r="P17" s="16">
        <v>69</v>
      </c>
      <c r="Q17" s="14">
        <v>7</v>
      </c>
    </row>
    <row r="18" spans="1:17" ht="12.75">
      <c r="A18" s="16">
        <v>18</v>
      </c>
      <c r="B18" s="16">
        <v>12</v>
      </c>
      <c r="C18" s="16">
        <v>12</v>
      </c>
      <c r="D18" s="86" t="s">
        <v>70</v>
      </c>
      <c r="E18" s="16">
        <v>2</v>
      </c>
      <c r="F18" s="16">
        <v>28</v>
      </c>
      <c r="G18" s="16">
        <v>21</v>
      </c>
      <c r="H18" s="16">
        <v>75</v>
      </c>
      <c r="I18" s="16">
        <v>12</v>
      </c>
      <c r="J18" s="16">
        <v>21</v>
      </c>
      <c r="K18" s="16">
        <v>12</v>
      </c>
      <c r="L18" s="16">
        <v>57</v>
      </c>
      <c r="M18" s="16">
        <v>6</v>
      </c>
      <c r="N18" s="16">
        <v>21</v>
      </c>
      <c r="O18" s="16">
        <v>16</v>
      </c>
      <c r="P18" s="16">
        <v>76</v>
      </c>
      <c r="Q18" s="14">
        <v>10</v>
      </c>
    </row>
    <row r="19" spans="1:17" ht="12.75">
      <c r="A19" s="16">
        <v>19</v>
      </c>
      <c r="B19" s="16">
        <v>15</v>
      </c>
      <c r="C19" s="16">
        <v>8</v>
      </c>
      <c r="D19" s="86" t="s">
        <v>71</v>
      </c>
      <c r="E19" s="16">
        <v>4</v>
      </c>
      <c r="F19" s="16">
        <v>16</v>
      </c>
      <c r="G19" s="16">
        <v>5</v>
      </c>
      <c r="H19" s="16">
        <v>40</v>
      </c>
      <c r="I19" s="16">
        <v>2</v>
      </c>
      <c r="J19" s="16">
        <v>18</v>
      </c>
      <c r="K19" s="16">
        <v>12</v>
      </c>
      <c r="L19" s="16">
        <v>50</v>
      </c>
      <c r="M19" s="16">
        <v>6</v>
      </c>
      <c r="N19" s="16">
        <v>9</v>
      </c>
      <c r="O19" s="16">
        <v>7</v>
      </c>
      <c r="P19" s="16">
        <v>43</v>
      </c>
      <c r="Q19" s="14">
        <v>3</v>
      </c>
    </row>
    <row r="20" spans="1:17" ht="12.75">
      <c r="A20" s="16">
        <v>21</v>
      </c>
      <c r="B20" s="16">
        <v>0</v>
      </c>
      <c r="C20" s="16">
        <v>0</v>
      </c>
      <c r="D20" s="86" t="s">
        <v>47</v>
      </c>
      <c r="E20" s="16">
        <v>0</v>
      </c>
      <c r="F20" s="16">
        <v>91</v>
      </c>
      <c r="G20" s="16">
        <v>87</v>
      </c>
      <c r="H20" s="16">
        <v>96</v>
      </c>
      <c r="I20" s="16">
        <v>43</v>
      </c>
      <c r="J20" s="16">
        <v>94</v>
      </c>
      <c r="K20" s="16">
        <v>76</v>
      </c>
      <c r="L20" s="16">
        <v>81</v>
      </c>
      <c r="M20" s="16">
        <v>46</v>
      </c>
      <c r="N20" s="16">
        <v>137</v>
      </c>
      <c r="O20" s="16">
        <v>102</v>
      </c>
      <c r="P20" s="16">
        <v>74</v>
      </c>
      <c r="Q20" s="14">
        <v>44</v>
      </c>
    </row>
    <row r="21" spans="1:17" ht="12.75">
      <c r="A21" s="16">
        <v>27</v>
      </c>
      <c r="B21" s="16">
        <v>12</v>
      </c>
      <c r="C21" s="16">
        <v>7</v>
      </c>
      <c r="D21" s="86" t="s">
        <v>72</v>
      </c>
      <c r="E21" s="16">
        <v>2</v>
      </c>
      <c r="F21" s="16">
        <v>13</v>
      </c>
      <c r="G21" s="16">
        <v>8</v>
      </c>
      <c r="H21" s="16">
        <v>62</v>
      </c>
      <c r="I21" s="16">
        <v>3</v>
      </c>
      <c r="J21" s="16">
        <v>13</v>
      </c>
      <c r="K21" s="16">
        <v>12</v>
      </c>
      <c r="L21" s="16">
        <v>92</v>
      </c>
      <c r="M21" s="16">
        <v>6</v>
      </c>
      <c r="N21" s="16">
        <v>5</v>
      </c>
      <c r="O21" s="16">
        <v>5</v>
      </c>
      <c r="P21" s="16">
        <v>100</v>
      </c>
      <c r="Q21" s="14">
        <v>4</v>
      </c>
    </row>
    <row r="22" spans="1:17" ht="12" customHeight="1">
      <c r="A22" s="16">
        <v>56</v>
      </c>
      <c r="B22" s="16">
        <v>85</v>
      </c>
      <c r="C22" s="16">
        <v>0</v>
      </c>
      <c r="D22" s="86" t="s">
        <v>47</v>
      </c>
      <c r="E22" s="16">
        <v>0</v>
      </c>
      <c r="F22" s="16">
        <v>149</v>
      </c>
      <c r="G22" s="16">
        <v>121</v>
      </c>
      <c r="H22" s="16">
        <v>81</v>
      </c>
      <c r="I22" s="16">
        <v>58</v>
      </c>
      <c r="J22" s="16">
        <v>172</v>
      </c>
      <c r="K22" s="16">
        <v>172</v>
      </c>
      <c r="L22" s="16">
        <v>100</v>
      </c>
      <c r="M22" s="16">
        <v>84</v>
      </c>
      <c r="N22" s="16">
        <v>88</v>
      </c>
      <c r="O22" s="16">
        <v>80</v>
      </c>
      <c r="P22" s="16">
        <v>74</v>
      </c>
      <c r="Q22" s="14">
        <v>85</v>
      </c>
    </row>
    <row r="23" spans="1:17" ht="12" customHeight="1">
      <c r="A23" s="15" t="s">
        <v>40</v>
      </c>
      <c r="B23" s="16">
        <v>21</v>
      </c>
      <c r="C23" s="16">
        <v>21</v>
      </c>
      <c r="D23" s="86" t="s">
        <v>70</v>
      </c>
      <c r="E23" s="16">
        <v>3</v>
      </c>
      <c r="F23" s="16">
        <v>23</v>
      </c>
      <c r="G23" s="16">
        <v>23</v>
      </c>
      <c r="H23" s="16">
        <v>100</v>
      </c>
      <c r="I23" s="16">
        <v>9</v>
      </c>
      <c r="J23" s="16">
        <v>33</v>
      </c>
      <c r="K23" s="16">
        <v>33</v>
      </c>
      <c r="L23" s="16">
        <v>100</v>
      </c>
      <c r="M23" s="16">
        <v>8</v>
      </c>
      <c r="N23" s="16">
        <v>30</v>
      </c>
      <c r="O23" s="16">
        <v>30</v>
      </c>
      <c r="P23" s="16">
        <v>100</v>
      </c>
      <c r="Q23" s="14">
        <v>10</v>
      </c>
    </row>
    <row r="24" spans="1:17" ht="12.75">
      <c r="A24" s="15" t="s">
        <v>23</v>
      </c>
      <c r="B24" s="15">
        <f>SUM(B3:B23)</f>
        <v>719</v>
      </c>
      <c r="C24" s="15">
        <f>SUM(C3:C23)</f>
        <v>319</v>
      </c>
      <c r="D24" s="87" t="s">
        <v>73</v>
      </c>
      <c r="E24" s="15">
        <f aca="true" t="shared" si="0" ref="E24:Q24">SUM(E3:E23)</f>
        <v>94</v>
      </c>
      <c r="F24" s="15">
        <f t="shared" si="0"/>
        <v>1266</v>
      </c>
      <c r="G24" s="15">
        <f>SUM(G3:G23)</f>
        <v>962</v>
      </c>
      <c r="H24" s="15" t="s">
        <v>74</v>
      </c>
      <c r="I24" s="15">
        <f t="shared" si="0"/>
        <v>405</v>
      </c>
      <c r="J24" s="15">
        <f t="shared" si="0"/>
        <v>1216</v>
      </c>
      <c r="K24" s="15">
        <f>SUM(K3:K23)</f>
        <v>929</v>
      </c>
      <c r="L24" s="15" t="s">
        <v>75</v>
      </c>
      <c r="M24" s="15">
        <f t="shared" si="0"/>
        <v>448</v>
      </c>
      <c r="N24" s="15">
        <f t="shared" si="0"/>
        <v>973</v>
      </c>
      <c r="O24" s="15">
        <f>SUM(O3:O23)</f>
        <v>710</v>
      </c>
      <c r="P24" s="15" t="s">
        <v>76</v>
      </c>
      <c r="Q24" s="15">
        <f t="shared" si="0"/>
        <v>478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27"/>
  <sheetViews>
    <sheetView zoomScale="75" zoomScaleNormal="75" zoomScalePageLayoutView="0" workbookViewId="0" topLeftCell="A1">
      <selection activeCell="C39" sqref="C39"/>
    </sheetView>
  </sheetViews>
  <sheetFormatPr defaultColWidth="9.140625" defaultRowHeight="12.75"/>
  <cols>
    <col min="1" max="1" width="3.7109375" style="3" customWidth="1"/>
    <col min="2" max="2" width="22.28125" style="3" customWidth="1"/>
    <col min="3" max="3" width="13.8515625" style="3" customWidth="1"/>
    <col min="4" max="8" width="5.7109375" style="3" customWidth="1"/>
    <col min="9" max="9" width="6.7109375" style="3" customWidth="1"/>
    <col min="10" max="10" width="7.00390625" style="3" customWidth="1"/>
    <col min="11" max="11" width="6.421875" style="3" customWidth="1"/>
    <col min="12" max="25" width="6.8515625" style="11" customWidth="1"/>
    <col min="26" max="16384" width="9.140625" style="3" customWidth="1"/>
  </cols>
  <sheetData>
    <row r="1" spans="1:25" ht="16.5" customHeight="1">
      <c r="A1" s="88"/>
      <c r="B1" s="90" t="s">
        <v>20</v>
      </c>
      <c r="C1" s="92" t="s">
        <v>19</v>
      </c>
      <c r="D1" s="94" t="s">
        <v>22</v>
      </c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</row>
    <row r="2" spans="1:25" ht="15.75">
      <c r="A2" s="89"/>
      <c r="B2" s="91"/>
      <c r="C2" s="93"/>
      <c r="D2" s="1">
        <v>1</v>
      </c>
      <c r="E2" s="1">
        <v>2</v>
      </c>
      <c r="F2" s="1">
        <v>3</v>
      </c>
      <c r="G2" s="1">
        <v>4</v>
      </c>
      <c r="H2" s="1">
        <v>5</v>
      </c>
      <c r="I2" s="1">
        <v>6</v>
      </c>
      <c r="J2" s="1">
        <v>7</v>
      </c>
      <c r="K2" s="1">
        <v>8</v>
      </c>
      <c r="L2" s="10">
        <v>9</v>
      </c>
      <c r="M2" s="10">
        <v>10</v>
      </c>
      <c r="N2" s="10">
        <v>11</v>
      </c>
      <c r="O2" s="10">
        <v>12</v>
      </c>
      <c r="P2" s="10">
        <v>14</v>
      </c>
      <c r="Q2" s="10">
        <v>16</v>
      </c>
      <c r="R2" s="10">
        <v>17</v>
      </c>
      <c r="S2" s="10">
        <v>18</v>
      </c>
      <c r="T2" s="10">
        <v>19</v>
      </c>
      <c r="U2" s="10">
        <v>21</v>
      </c>
      <c r="V2" s="10">
        <v>27</v>
      </c>
      <c r="W2" s="10">
        <v>56</v>
      </c>
      <c r="X2" s="10" t="s">
        <v>43</v>
      </c>
      <c r="Y2" s="10" t="s">
        <v>23</v>
      </c>
    </row>
    <row r="3" spans="1:48" ht="18.75">
      <c r="A3" s="1">
        <v>1</v>
      </c>
      <c r="B3" s="2" t="s">
        <v>2</v>
      </c>
      <c r="C3" s="19">
        <v>43013</v>
      </c>
      <c r="D3" s="65">
        <v>3</v>
      </c>
      <c r="E3" s="65">
        <v>3</v>
      </c>
      <c r="F3" s="66">
        <v>0</v>
      </c>
      <c r="G3" s="65">
        <v>1</v>
      </c>
      <c r="H3" s="67">
        <v>0</v>
      </c>
      <c r="I3" s="65">
        <v>2</v>
      </c>
      <c r="J3" s="65">
        <v>0</v>
      </c>
      <c r="K3" s="65">
        <v>3</v>
      </c>
      <c r="L3" s="65">
        <v>3</v>
      </c>
      <c r="M3" s="65">
        <v>2</v>
      </c>
      <c r="N3" s="68">
        <v>0</v>
      </c>
      <c r="O3" s="65">
        <v>3</v>
      </c>
      <c r="P3" s="65">
        <v>2</v>
      </c>
      <c r="Q3" s="65">
        <v>1</v>
      </c>
      <c r="R3" s="69">
        <v>1</v>
      </c>
      <c r="S3" s="65">
        <v>1</v>
      </c>
      <c r="T3" s="65">
        <v>0</v>
      </c>
      <c r="U3" s="70">
        <v>3</v>
      </c>
      <c r="V3" s="65">
        <v>0</v>
      </c>
      <c r="W3" s="71">
        <v>3</v>
      </c>
      <c r="X3" s="72">
        <v>0</v>
      </c>
      <c r="Y3" s="64">
        <f>SUM(D3:X3)</f>
        <v>31</v>
      </c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</row>
    <row r="4" spans="1:48" ht="18.75">
      <c r="A4" s="1">
        <v>2</v>
      </c>
      <c r="B4" s="2" t="s">
        <v>16</v>
      </c>
      <c r="C4" s="19">
        <v>43035</v>
      </c>
      <c r="D4" s="65">
        <v>0</v>
      </c>
      <c r="E4" s="65">
        <v>0</v>
      </c>
      <c r="F4" s="66">
        <v>0</v>
      </c>
      <c r="G4" s="65">
        <v>0</v>
      </c>
      <c r="H4" s="67">
        <v>0</v>
      </c>
      <c r="I4" s="65">
        <v>0</v>
      </c>
      <c r="J4" s="65">
        <v>0</v>
      </c>
      <c r="K4" s="65">
        <v>0</v>
      </c>
      <c r="L4" s="65">
        <v>0</v>
      </c>
      <c r="M4" s="65">
        <v>0</v>
      </c>
      <c r="N4" s="68">
        <v>0</v>
      </c>
      <c r="O4" s="65">
        <v>0</v>
      </c>
      <c r="P4" s="65">
        <v>0</v>
      </c>
      <c r="Q4" s="65">
        <v>0</v>
      </c>
      <c r="R4" s="69">
        <v>0</v>
      </c>
      <c r="S4" s="65">
        <v>0</v>
      </c>
      <c r="T4" s="65">
        <v>0</v>
      </c>
      <c r="U4" s="70">
        <v>0</v>
      </c>
      <c r="V4" s="65">
        <v>0</v>
      </c>
      <c r="W4" s="71">
        <v>0</v>
      </c>
      <c r="X4" s="72">
        <v>0</v>
      </c>
      <c r="Y4" s="64">
        <f aca="true" t="shared" si="0" ref="Y4:Y24">SUM(D4:X4)</f>
        <v>0</v>
      </c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</row>
    <row r="5" spans="1:48" ht="18.75">
      <c r="A5" s="1">
        <v>3</v>
      </c>
      <c r="B5" s="2" t="s">
        <v>8</v>
      </c>
      <c r="C5" s="19">
        <v>43021</v>
      </c>
      <c r="D5" s="65">
        <v>0</v>
      </c>
      <c r="E5" s="65">
        <v>0</v>
      </c>
      <c r="F5" s="66">
        <v>0</v>
      </c>
      <c r="G5" s="65">
        <v>0</v>
      </c>
      <c r="H5" s="67">
        <v>0</v>
      </c>
      <c r="I5" s="65">
        <v>0</v>
      </c>
      <c r="J5" s="65">
        <v>0</v>
      </c>
      <c r="K5" s="65">
        <v>0</v>
      </c>
      <c r="L5" s="65">
        <v>0</v>
      </c>
      <c r="M5" s="65">
        <v>0</v>
      </c>
      <c r="N5" s="68">
        <v>0</v>
      </c>
      <c r="O5" s="65">
        <v>0</v>
      </c>
      <c r="P5" s="65">
        <v>0</v>
      </c>
      <c r="Q5" s="65">
        <v>0</v>
      </c>
      <c r="R5" s="69">
        <v>3</v>
      </c>
      <c r="S5" s="65">
        <v>0</v>
      </c>
      <c r="T5" s="65">
        <v>0</v>
      </c>
      <c r="U5" s="70">
        <v>3</v>
      </c>
      <c r="V5" s="65">
        <v>0</v>
      </c>
      <c r="W5" s="65">
        <v>0</v>
      </c>
      <c r="X5" s="72">
        <v>0</v>
      </c>
      <c r="Y5" s="64">
        <f t="shared" si="0"/>
        <v>6</v>
      </c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</row>
    <row r="6" spans="1:48" ht="18.75">
      <c r="A6" s="1">
        <v>4</v>
      </c>
      <c r="B6" s="2" t="s">
        <v>3</v>
      </c>
      <c r="C6" s="19">
        <v>43020</v>
      </c>
      <c r="D6" s="65">
        <v>0</v>
      </c>
      <c r="E6" s="65">
        <v>0</v>
      </c>
      <c r="F6" s="66">
        <v>0</v>
      </c>
      <c r="G6" s="65">
        <v>0</v>
      </c>
      <c r="H6" s="67">
        <v>0</v>
      </c>
      <c r="I6" s="65">
        <v>0</v>
      </c>
      <c r="J6" s="65">
        <v>0</v>
      </c>
      <c r="K6" s="65">
        <v>0</v>
      </c>
      <c r="L6" s="65">
        <v>0</v>
      </c>
      <c r="M6" s="65">
        <v>0</v>
      </c>
      <c r="N6" s="68">
        <v>0</v>
      </c>
      <c r="O6" s="65">
        <v>8</v>
      </c>
      <c r="P6" s="65">
        <v>0</v>
      </c>
      <c r="Q6" s="65">
        <v>0</v>
      </c>
      <c r="R6" s="69">
        <v>0</v>
      </c>
      <c r="S6" s="65">
        <v>0</v>
      </c>
      <c r="T6" s="65">
        <v>0</v>
      </c>
      <c r="U6" s="70">
        <v>3</v>
      </c>
      <c r="V6" s="65">
        <v>0</v>
      </c>
      <c r="W6" s="65">
        <v>0</v>
      </c>
      <c r="X6" s="72">
        <v>0</v>
      </c>
      <c r="Y6" s="64">
        <f t="shared" si="0"/>
        <v>11</v>
      </c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</row>
    <row r="7" spans="1:48" ht="18.75">
      <c r="A7" s="1">
        <v>5</v>
      </c>
      <c r="B7" s="2" t="s">
        <v>33</v>
      </c>
      <c r="C7" s="19">
        <v>43017</v>
      </c>
      <c r="D7" s="65">
        <v>0</v>
      </c>
      <c r="E7" s="65">
        <v>0</v>
      </c>
      <c r="F7" s="66">
        <v>0</v>
      </c>
      <c r="G7" s="65">
        <v>0</v>
      </c>
      <c r="H7" s="67">
        <v>0</v>
      </c>
      <c r="I7" s="65">
        <v>0</v>
      </c>
      <c r="J7" s="65">
        <v>0</v>
      </c>
      <c r="K7" s="65">
        <v>0</v>
      </c>
      <c r="L7" s="65">
        <v>0</v>
      </c>
      <c r="M7" s="65">
        <v>0</v>
      </c>
      <c r="N7" s="68">
        <v>0</v>
      </c>
      <c r="O7" s="65">
        <v>0</v>
      </c>
      <c r="P7" s="65">
        <v>0</v>
      </c>
      <c r="Q7" s="65">
        <v>0</v>
      </c>
      <c r="R7" s="73">
        <v>0</v>
      </c>
      <c r="S7" s="65">
        <v>0</v>
      </c>
      <c r="T7" s="65">
        <v>0</v>
      </c>
      <c r="U7" s="70">
        <v>1</v>
      </c>
      <c r="V7" s="65">
        <v>0</v>
      </c>
      <c r="W7" s="65">
        <v>0</v>
      </c>
      <c r="X7" s="72">
        <v>0</v>
      </c>
      <c r="Y7" s="64">
        <f t="shared" si="0"/>
        <v>1</v>
      </c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</row>
    <row r="8" spans="1:48" ht="18.75">
      <c r="A8" s="1">
        <v>6</v>
      </c>
      <c r="B8" s="2" t="s">
        <v>44</v>
      </c>
      <c r="C8" s="19">
        <v>43034</v>
      </c>
      <c r="D8" s="65">
        <v>1</v>
      </c>
      <c r="E8" s="65">
        <v>0</v>
      </c>
      <c r="F8" s="66">
        <v>0</v>
      </c>
      <c r="G8" s="65">
        <v>3</v>
      </c>
      <c r="H8" s="67">
        <v>0</v>
      </c>
      <c r="I8" s="65">
        <v>2</v>
      </c>
      <c r="J8" s="65">
        <v>0</v>
      </c>
      <c r="K8" s="65">
        <v>0</v>
      </c>
      <c r="L8" s="65">
        <v>1</v>
      </c>
      <c r="M8" s="65">
        <v>0</v>
      </c>
      <c r="N8" s="68">
        <v>0</v>
      </c>
      <c r="O8" s="65">
        <v>3</v>
      </c>
      <c r="P8" s="65">
        <v>0</v>
      </c>
      <c r="Q8" s="65">
        <v>0</v>
      </c>
      <c r="R8" s="69">
        <v>0</v>
      </c>
      <c r="S8" s="65">
        <v>0</v>
      </c>
      <c r="T8" s="65">
        <v>0</v>
      </c>
      <c r="U8" s="70">
        <v>3</v>
      </c>
      <c r="V8" s="65">
        <v>0</v>
      </c>
      <c r="W8" s="65">
        <v>4</v>
      </c>
      <c r="X8" s="72">
        <v>0</v>
      </c>
      <c r="Y8" s="64">
        <f t="shared" si="0"/>
        <v>17</v>
      </c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</row>
    <row r="9" spans="1:48" ht="18.75">
      <c r="A9" s="1">
        <v>7</v>
      </c>
      <c r="B9" s="2" t="s">
        <v>0</v>
      </c>
      <c r="C9" s="19">
        <v>43018</v>
      </c>
      <c r="D9" s="65">
        <v>0</v>
      </c>
      <c r="E9" s="65">
        <v>3</v>
      </c>
      <c r="F9" s="65">
        <v>2</v>
      </c>
      <c r="G9" s="65">
        <v>2</v>
      </c>
      <c r="H9" s="67">
        <v>2</v>
      </c>
      <c r="I9" s="65">
        <v>0</v>
      </c>
      <c r="J9" s="65">
        <v>0</v>
      </c>
      <c r="K9" s="65">
        <v>3</v>
      </c>
      <c r="L9" s="65">
        <v>3</v>
      </c>
      <c r="M9" s="65">
        <v>0</v>
      </c>
      <c r="N9" s="68">
        <v>0</v>
      </c>
      <c r="O9" s="65">
        <v>0</v>
      </c>
      <c r="P9" s="65">
        <v>1</v>
      </c>
      <c r="Q9" s="65">
        <v>1</v>
      </c>
      <c r="R9" s="73">
        <v>0</v>
      </c>
      <c r="S9" s="65">
        <v>5</v>
      </c>
      <c r="T9" s="65">
        <v>0</v>
      </c>
      <c r="U9" s="70">
        <v>3</v>
      </c>
      <c r="V9" s="65">
        <v>0</v>
      </c>
      <c r="W9" s="71">
        <v>0</v>
      </c>
      <c r="X9" s="72">
        <v>3</v>
      </c>
      <c r="Y9" s="64">
        <f t="shared" si="0"/>
        <v>28</v>
      </c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</row>
    <row r="10" spans="1:48" ht="18.75">
      <c r="A10" s="1">
        <v>8</v>
      </c>
      <c r="B10" s="2" t="s">
        <v>5</v>
      </c>
      <c r="C10" s="19">
        <v>43012</v>
      </c>
      <c r="D10" s="65">
        <v>3</v>
      </c>
      <c r="E10" s="65">
        <v>3</v>
      </c>
      <c r="F10" s="66">
        <v>3</v>
      </c>
      <c r="G10" s="65">
        <v>0</v>
      </c>
      <c r="H10" s="67">
        <v>1</v>
      </c>
      <c r="I10" s="65">
        <v>2</v>
      </c>
      <c r="J10" s="65">
        <v>0</v>
      </c>
      <c r="K10" s="65">
        <v>3</v>
      </c>
      <c r="L10" s="65">
        <v>3</v>
      </c>
      <c r="M10" s="65">
        <v>0</v>
      </c>
      <c r="N10" s="68">
        <v>0</v>
      </c>
      <c r="O10" s="65">
        <v>3</v>
      </c>
      <c r="P10" s="65">
        <v>0</v>
      </c>
      <c r="Q10" s="65">
        <v>0</v>
      </c>
      <c r="R10" s="73">
        <v>2</v>
      </c>
      <c r="S10" s="65">
        <v>2</v>
      </c>
      <c r="T10" s="65">
        <v>0</v>
      </c>
      <c r="U10" s="70">
        <v>3</v>
      </c>
      <c r="V10" s="65">
        <v>1</v>
      </c>
      <c r="W10" s="71">
        <v>3</v>
      </c>
      <c r="X10" s="72">
        <v>0</v>
      </c>
      <c r="Y10" s="64">
        <f t="shared" si="0"/>
        <v>32</v>
      </c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</row>
    <row r="11" spans="1:48" ht="18.75">
      <c r="A11" s="1">
        <v>9</v>
      </c>
      <c r="B11" s="2" t="s">
        <v>9</v>
      </c>
      <c r="C11" s="23">
        <v>43014</v>
      </c>
      <c r="D11" s="65">
        <v>3</v>
      </c>
      <c r="E11" s="65">
        <v>3</v>
      </c>
      <c r="F11" s="66">
        <v>2</v>
      </c>
      <c r="G11" s="65">
        <v>3</v>
      </c>
      <c r="H11" s="67">
        <v>1</v>
      </c>
      <c r="I11" s="65">
        <v>1</v>
      </c>
      <c r="J11" s="65">
        <v>3</v>
      </c>
      <c r="K11" s="65">
        <v>4</v>
      </c>
      <c r="L11" s="65">
        <v>4</v>
      </c>
      <c r="M11" s="65">
        <v>4</v>
      </c>
      <c r="N11" s="68">
        <v>1</v>
      </c>
      <c r="O11" s="65">
        <v>3</v>
      </c>
      <c r="P11" s="65">
        <v>3</v>
      </c>
      <c r="Q11" s="65">
        <v>1</v>
      </c>
      <c r="R11" s="69">
        <v>3</v>
      </c>
      <c r="S11" s="65">
        <v>2</v>
      </c>
      <c r="T11" s="65">
        <v>0</v>
      </c>
      <c r="U11" s="70">
        <v>3</v>
      </c>
      <c r="V11" s="65">
        <v>1</v>
      </c>
      <c r="W11" s="71">
        <v>4</v>
      </c>
      <c r="X11" s="72">
        <v>0</v>
      </c>
      <c r="Y11" s="64">
        <f t="shared" si="0"/>
        <v>49</v>
      </c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</row>
    <row r="12" spans="1:48" ht="18.75">
      <c r="A12" s="1">
        <v>10</v>
      </c>
      <c r="B12" s="2" t="s">
        <v>7</v>
      </c>
      <c r="C12" s="19">
        <v>43013</v>
      </c>
      <c r="D12" s="65">
        <v>0</v>
      </c>
      <c r="E12" s="65">
        <v>0</v>
      </c>
      <c r="F12" s="66">
        <v>0</v>
      </c>
      <c r="G12" s="65">
        <v>0</v>
      </c>
      <c r="H12" s="67">
        <v>0</v>
      </c>
      <c r="I12" s="65">
        <v>0</v>
      </c>
      <c r="J12" s="65">
        <v>0</v>
      </c>
      <c r="K12" s="65">
        <v>0</v>
      </c>
      <c r="L12" s="65">
        <v>0</v>
      </c>
      <c r="M12" s="65">
        <v>0</v>
      </c>
      <c r="N12" s="68">
        <v>0</v>
      </c>
      <c r="O12" s="65">
        <v>0</v>
      </c>
      <c r="P12" s="65">
        <v>0</v>
      </c>
      <c r="Q12" s="65">
        <v>0</v>
      </c>
      <c r="R12" s="73">
        <v>0</v>
      </c>
      <c r="S12" s="65">
        <v>0</v>
      </c>
      <c r="T12" s="65">
        <v>0</v>
      </c>
      <c r="U12" s="70">
        <v>0</v>
      </c>
      <c r="V12" s="65">
        <v>0</v>
      </c>
      <c r="W12" s="71">
        <v>0</v>
      </c>
      <c r="X12" s="72">
        <v>0</v>
      </c>
      <c r="Y12" s="64">
        <f t="shared" si="0"/>
        <v>0</v>
      </c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</row>
    <row r="13" spans="1:48" ht="18.75">
      <c r="A13" s="1">
        <v>11</v>
      </c>
      <c r="B13" s="2" t="s">
        <v>18</v>
      </c>
      <c r="C13" s="19">
        <v>43028</v>
      </c>
      <c r="D13" s="65">
        <v>0</v>
      </c>
      <c r="E13" s="65">
        <v>0</v>
      </c>
      <c r="F13" s="66">
        <v>2</v>
      </c>
      <c r="G13" s="65">
        <v>0</v>
      </c>
      <c r="H13" s="67">
        <v>0</v>
      </c>
      <c r="I13" s="65">
        <v>0</v>
      </c>
      <c r="J13" s="65">
        <v>0</v>
      </c>
      <c r="K13" s="65">
        <v>0</v>
      </c>
      <c r="L13" s="65">
        <v>0</v>
      </c>
      <c r="M13" s="65">
        <v>0</v>
      </c>
      <c r="N13" s="68">
        <v>0</v>
      </c>
      <c r="O13" s="65">
        <v>0</v>
      </c>
      <c r="P13" s="65">
        <v>0</v>
      </c>
      <c r="Q13" s="65">
        <v>0</v>
      </c>
      <c r="R13" s="73">
        <v>0</v>
      </c>
      <c r="S13" s="65">
        <v>0</v>
      </c>
      <c r="T13" s="65">
        <v>0</v>
      </c>
      <c r="U13" s="70">
        <v>3</v>
      </c>
      <c r="V13" s="65">
        <v>0</v>
      </c>
      <c r="W13" s="65">
        <v>2</v>
      </c>
      <c r="X13" s="72">
        <v>0</v>
      </c>
      <c r="Y13" s="64">
        <f t="shared" si="0"/>
        <v>7</v>
      </c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</row>
    <row r="14" spans="1:48" ht="18.75">
      <c r="A14" s="1">
        <v>12</v>
      </c>
      <c r="B14" s="2" t="s">
        <v>4</v>
      </c>
      <c r="C14" s="19">
        <v>43019</v>
      </c>
      <c r="D14" s="65">
        <v>0</v>
      </c>
      <c r="E14" s="65">
        <v>3</v>
      </c>
      <c r="F14" s="69">
        <v>3</v>
      </c>
      <c r="G14" s="65">
        <v>3</v>
      </c>
      <c r="H14" s="67">
        <v>0</v>
      </c>
      <c r="I14" s="65">
        <v>4</v>
      </c>
      <c r="J14" s="65">
        <v>0</v>
      </c>
      <c r="K14" s="65">
        <v>3</v>
      </c>
      <c r="L14" s="65">
        <v>3</v>
      </c>
      <c r="M14" s="65">
        <v>0</v>
      </c>
      <c r="N14" s="68">
        <v>0</v>
      </c>
      <c r="O14" s="65">
        <v>0</v>
      </c>
      <c r="P14" s="65">
        <v>0</v>
      </c>
      <c r="Q14" s="65">
        <v>0</v>
      </c>
      <c r="R14" s="73">
        <v>0</v>
      </c>
      <c r="S14" s="65">
        <v>0</v>
      </c>
      <c r="T14" s="65">
        <v>0</v>
      </c>
      <c r="U14" s="70">
        <v>0</v>
      </c>
      <c r="V14" s="65">
        <v>0</v>
      </c>
      <c r="W14" s="71">
        <v>0</v>
      </c>
      <c r="X14" s="72">
        <v>3</v>
      </c>
      <c r="Y14" s="64">
        <f t="shared" si="0"/>
        <v>22</v>
      </c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</row>
    <row r="15" spans="1:48" ht="18.75">
      <c r="A15" s="1">
        <v>13</v>
      </c>
      <c r="B15" s="2" t="s">
        <v>10</v>
      </c>
      <c r="C15" s="19">
        <v>43027</v>
      </c>
      <c r="D15" s="65">
        <v>0</v>
      </c>
      <c r="E15" s="65">
        <v>0</v>
      </c>
      <c r="F15" s="74">
        <v>0</v>
      </c>
      <c r="G15" s="65">
        <v>0</v>
      </c>
      <c r="H15" s="67">
        <v>0</v>
      </c>
      <c r="I15" s="65">
        <v>0</v>
      </c>
      <c r="J15" s="65">
        <v>0</v>
      </c>
      <c r="K15" s="65">
        <v>0</v>
      </c>
      <c r="L15" s="65">
        <v>0</v>
      </c>
      <c r="M15" s="65">
        <v>0</v>
      </c>
      <c r="N15" s="68">
        <v>0</v>
      </c>
      <c r="O15" s="65">
        <v>0</v>
      </c>
      <c r="P15" s="65">
        <v>0</v>
      </c>
      <c r="Q15" s="65">
        <v>0</v>
      </c>
      <c r="R15" s="69">
        <v>0</v>
      </c>
      <c r="S15" s="65">
        <v>0</v>
      </c>
      <c r="T15" s="65">
        <v>0</v>
      </c>
      <c r="U15" s="70">
        <v>0</v>
      </c>
      <c r="V15" s="65">
        <v>0</v>
      </c>
      <c r="W15" s="71">
        <v>0</v>
      </c>
      <c r="X15" s="72">
        <v>0</v>
      </c>
      <c r="Y15" s="64">
        <f t="shared" si="0"/>
        <v>0</v>
      </c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</row>
    <row r="16" spans="1:48" ht="18.75">
      <c r="A16" s="1">
        <v>14</v>
      </c>
      <c r="B16" s="2" t="s">
        <v>34</v>
      </c>
      <c r="C16" s="23">
        <v>43011</v>
      </c>
      <c r="D16" s="65">
        <v>3</v>
      </c>
      <c r="E16" s="65">
        <v>3</v>
      </c>
      <c r="F16" s="66">
        <v>3</v>
      </c>
      <c r="G16" s="65">
        <v>0</v>
      </c>
      <c r="H16" s="67">
        <v>1</v>
      </c>
      <c r="I16" s="65">
        <v>2</v>
      </c>
      <c r="J16" s="65">
        <v>0</v>
      </c>
      <c r="K16" s="65">
        <v>5</v>
      </c>
      <c r="L16" s="65">
        <v>3</v>
      </c>
      <c r="M16" s="65">
        <v>2</v>
      </c>
      <c r="N16" s="68">
        <v>0</v>
      </c>
      <c r="O16" s="65">
        <v>4</v>
      </c>
      <c r="P16" s="65">
        <v>0</v>
      </c>
      <c r="Q16" s="65">
        <v>0</v>
      </c>
      <c r="R16" s="69">
        <v>2</v>
      </c>
      <c r="S16" s="65">
        <v>3</v>
      </c>
      <c r="T16" s="65">
        <v>0</v>
      </c>
      <c r="U16" s="70">
        <v>3</v>
      </c>
      <c r="V16" s="65">
        <v>1</v>
      </c>
      <c r="W16" s="71">
        <v>3</v>
      </c>
      <c r="X16" s="72">
        <v>0</v>
      </c>
      <c r="Y16" s="64">
        <f t="shared" si="0"/>
        <v>38</v>
      </c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</row>
    <row r="17" spans="1:48" ht="18.75">
      <c r="A17" s="1">
        <v>15</v>
      </c>
      <c r="B17" s="2" t="s">
        <v>6</v>
      </c>
      <c r="C17" s="19">
        <v>43031</v>
      </c>
      <c r="D17" s="65">
        <v>6</v>
      </c>
      <c r="E17" s="65">
        <v>5</v>
      </c>
      <c r="F17" s="66">
        <v>0</v>
      </c>
      <c r="G17" s="65">
        <v>6</v>
      </c>
      <c r="H17" s="67">
        <v>0</v>
      </c>
      <c r="I17" s="65">
        <v>9</v>
      </c>
      <c r="J17" s="65">
        <v>0</v>
      </c>
      <c r="K17" s="65">
        <v>8</v>
      </c>
      <c r="L17" s="65">
        <v>2</v>
      </c>
      <c r="M17" s="65">
        <v>0</v>
      </c>
      <c r="N17" s="68">
        <v>0</v>
      </c>
      <c r="O17" s="65">
        <v>4</v>
      </c>
      <c r="P17" s="65">
        <v>6</v>
      </c>
      <c r="Q17" s="65">
        <v>1</v>
      </c>
      <c r="R17" s="69">
        <v>1</v>
      </c>
      <c r="S17" s="65">
        <v>1</v>
      </c>
      <c r="T17" s="65">
        <v>0</v>
      </c>
      <c r="U17" s="70">
        <v>6</v>
      </c>
      <c r="V17" s="65">
        <v>0</v>
      </c>
      <c r="W17" s="71">
        <v>6</v>
      </c>
      <c r="X17" s="72">
        <v>2</v>
      </c>
      <c r="Y17" s="64">
        <f t="shared" si="0"/>
        <v>63</v>
      </c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</row>
    <row r="18" spans="1:48" ht="18.75">
      <c r="A18" s="1">
        <v>16</v>
      </c>
      <c r="B18" s="2" t="s">
        <v>12</v>
      </c>
      <c r="C18" s="19">
        <v>43024</v>
      </c>
      <c r="D18" s="65">
        <v>0</v>
      </c>
      <c r="E18" s="65">
        <v>0</v>
      </c>
      <c r="F18" s="66">
        <v>0</v>
      </c>
      <c r="G18" s="65">
        <v>0</v>
      </c>
      <c r="H18" s="67">
        <v>0</v>
      </c>
      <c r="I18" s="65">
        <v>0</v>
      </c>
      <c r="J18" s="65">
        <v>0</v>
      </c>
      <c r="K18" s="65">
        <v>0</v>
      </c>
      <c r="L18" s="65">
        <v>0</v>
      </c>
      <c r="M18" s="65">
        <v>0</v>
      </c>
      <c r="N18" s="68">
        <v>0</v>
      </c>
      <c r="O18" s="65">
        <v>0</v>
      </c>
      <c r="P18" s="65">
        <v>0</v>
      </c>
      <c r="Q18" s="65">
        <v>0</v>
      </c>
      <c r="R18" s="73">
        <v>0</v>
      </c>
      <c r="S18" s="65">
        <v>0</v>
      </c>
      <c r="T18" s="65">
        <v>0</v>
      </c>
      <c r="U18" s="70">
        <v>0</v>
      </c>
      <c r="V18" s="65">
        <v>0</v>
      </c>
      <c r="W18" s="65">
        <v>0</v>
      </c>
      <c r="X18" s="72">
        <v>0</v>
      </c>
      <c r="Y18" s="64">
        <f t="shared" si="0"/>
        <v>0</v>
      </c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</row>
    <row r="19" spans="1:48" ht="18.75">
      <c r="A19" s="1">
        <v>17</v>
      </c>
      <c r="B19" s="2" t="s">
        <v>15</v>
      </c>
      <c r="C19" s="19">
        <v>43032</v>
      </c>
      <c r="D19" s="65">
        <v>0</v>
      </c>
      <c r="E19" s="65">
        <v>6</v>
      </c>
      <c r="F19" s="66">
        <v>3</v>
      </c>
      <c r="G19" s="65">
        <v>5</v>
      </c>
      <c r="H19" s="67">
        <v>0</v>
      </c>
      <c r="I19" s="65">
        <v>0</v>
      </c>
      <c r="J19" s="65">
        <v>0</v>
      </c>
      <c r="K19" s="65">
        <v>7</v>
      </c>
      <c r="L19" s="65">
        <v>0</v>
      </c>
      <c r="M19" s="65">
        <v>0</v>
      </c>
      <c r="N19" s="68">
        <v>0</v>
      </c>
      <c r="O19" s="65">
        <v>2</v>
      </c>
      <c r="P19" s="65">
        <v>4</v>
      </c>
      <c r="Q19" s="65">
        <v>2</v>
      </c>
      <c r="R19" s="73">
        <v>3</v>
      </c>
      <c r="S19" s="65">
        <v>0</v>
      </c>
      <c r="T19" s="65">
        <v>0</v>
      </c>
      <c r="U19" s="70">
        <v>6</v>
      </c>
      <c r="V19" s="65">
        <v>0</v>
      </c>
      <c r="W19" s="65">
        <v>6</v>
      </c>
      <c r="X19" s="72">
        <v>0</v>
      </c>
      <c r="Y19" s="64">
        <f t="shared" si="0"/>
        <v>44</v>
      </c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</row>
    <row r="20" spans="1:48" ht="21" customHeight="1">
      <c r="A20" s="1">
        <v>18</v>
      </c>
      <c r="B20" s="2" t="s">
        <v>11</v>
      </c>
      <c r="C20" s="19">
        <v>43013</v>
      </c>
      <c r="D20" s="65">
        <v>0</v>
      </c>
      <c r="E20" s="65">
        <v>0</v>
      </c>
      <c r="F20" s="66">
        <v>0</v>
      </c>
      <c r="G20" s="65">
        <v>0</v>
      </c>
      <c r="H20" s="67">
        <v>0</v>
      </c>
      <c r="I20" s="65">
        <v>0</v>
      </c>
      <c r="J20" s="65">
        <v>0</v>
      </c>
      <c r="K20" s="65">
        <v>0</v>
      </c>
      <c r="L20" s="65">
        <v>0</v>
      </c>
      <c r="M20" s="65">
        <v>0</v>
      </c>
      <c r="N20" s="68">
        <v>0</v>
      </c>
      <c r="O20" s="65">
        <v>0</v>
      </c>
      <c r="P20" s="65">
        <v>0</v>
      </c>
      <c r="Q20" s="65">
        <v>0</v>
      </c>
      <c r="R20" s="69">
        <v>0</v>
      </c>
      <c r="S20" s="65">
        <v>0</v>
      </c>
      <c r="T20" s="65">
        <v>0</v>
      </c>
      <c r="U20" s="70">
        <v>0</v>
      </c>
      <c r="V20" s="65">
        <v>0</v>
      </c>
      <c r="W20" s="65">
        <v>0</v>
      </c>
      <c r="X20" s="72">
        <v>0</v>
      </c>
      <c r="Y20" s="64">
        <f t="shared" si="0"/>
        <v>0</v>
      </c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</row>
    <row r="21" spans="1:48" ht="18.75">
      <c r="A21" s="1">
        <v>19</v>
      </c>
      <c r="B21" s="2" t="s">
        <v>13</v>
      </c>
      <c r="C21" s="19">
        <v>43025</v>
      </c>
      <c r="D21" s="65">
        <v>0</v>
      </c>
      <c r="E21" s="65">
        <v>0</v>
      </c>
      <c r="F21" s="66">
        <v>0</v>
      </c>
      <c r="G21" s="65">
        <v>0</v>
      </c>
      <c r="H21" s="67">
        <v>0</v>
      </c>
      <c r="I21" s="65">
        <v>0</v>
      </c>
      <c r="J21" s="65">
        <v>0</v>
      </c>
      <c r="K21" s="65">
        <v>0</v>
      </c>
      <c r="L21" s="65">
        <v>0</v>
      </c>
      <c r="M21" s="65">
        <v>0</v>
      </c>
      <c r="N21" s="68">
        <v>0</v>
      </c>
      <c r="O21" s="65">
        <v>0</v>
      </c>
      <c r="P21" s="65">
        <v>0</v>
      </c>
      <c r="Q21" s="65">
        <v>0</v>
      </c>
      <c r="R21" s="73">
        <v>0</v>
      </c>
      <c r="S21" s="65">
        <v>0</v>
      </c>
      <c r="T21" s="65">
        <v>0</v>
      </c>
      <c r="U21" s="70">
        <v>0</v>
      </c>
      <c r="V21" s="65">
        <v>0</v>
      </c>
      <c r="W21" s="65">
        <v>0</v>
      </c>
      <c r="X21" s="72">
        <v>0</v>
      </c>
      <c r="Y21" s="64">
        <f t="shared" si="0"/>
        <v>0</v>
      </c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</row>
    <row r="22" spans="1:48" ht="18.75">
      <c r="A22" s="1">
        <v>20</v>
      </c>
      <c r="B22" s="2" t="s">
        <v>1</v>
      </c>
      <c r="C22" s="19">
        <v>43033</v>
      </c>
      <c r="D22" s="65">
        <v>0</v>
      </c>
      <c r="E22" s="65">
        <v>0</v>
      </c>
      <c r="F22" s="66">
        <v>0</v>
      </c>
      <c r="G22" s="65">
        <v>0</v>
      </c>
      <c r="H22" s="67">
        <v>0</v>
      </c>
      <c r="I22" s="65">
        <v>0</v>
      </c>
      <c r="J22" s="65">
        <v>0</v>
      </c>
      <c r="K22" s="65">
        <v>0</v>
      </c>
      <c r="L22" s="65">
        <v>0</v>
      </c>
      <c r="M22" s="65">
        <v>0</v>
      </c>
      <c r="N22" s="68">
        <v>0</v>
      </c>
      <c r="O22" s="65">
        <v>0</v>
      </c>
      <c r="P22" s="65">
        <v>0</v>
      </c>
      <c r="Q22" s="65">
        <v>0</v>
      </c>
      <c r="R22" s="69">
        <v>0</v>
      </c>
      <c r="S22" s="65">
        <v>0</v>
      </c>
      <c r="T22" s="65">
        <v>0</v>
      </c>
      <c r="U22" s="70">
        <v>0</v>
      </c>
      <c r="V22" s="65">
        <v>0</v>
      </c>
      <c r="W22" s="71">
        <v>0</v>
      </c>
      <c r="X22" s="72">
        <v>0</v>
      </c>
      <c r="Y22" s="64">
        <f t="shared" si="0"/>
        <v>0</v>
      </c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</row>
    <row r="23" spans="1:48" ht="16.5">
      <c r="A23" s="1">
        <v>21</v>
      </c>
      <c r="B23" s="2" t="s">
        <v>14</v>
      </c>
      <c r="C23" s="19">
        <v>43026</v>
      </c>
      <c r="D23" s="65">
        <v>0</v>
      </c>
      <c r="E23" s="65">
        <v>0</v>
      </c>
      <c r="F23" s="66">
        <v>0</v>
      </c>
      <c r="G23" s="65">
        <v>0</v>
      </c>
      <c r="H23" s="67">
        <v>0</v>
      </c>
      <c r="I23" s="65">
        <v>2</v>
      </c>
      <c r="J23" s="65">
        <v>0</v>
      </c>
      <c r="K23" s="65">
        <v>3</v>
      </c>
      <c r="L23" s="65">
        <v>0</v>
      </c>
      <c r="M23" s="65">
        <v>0</v>
      </c>
      <c r="N23" s="68">
        <v>0</v>
      </c>
      <c r="O23" s="65">
        <v>0</v>
      </c>
      <c r="P23" s="65">
        <v>0</v>
      </c>
      <c r="Q23" s="65">
        <v>0</v>
      </c>
      <c r="R23" s="69">
        <v>0</v>
      </c>
      <c r="S23" s="65">
        <v>0</v>
      </c>
      <c r="T23" s="65">
        <v>0</v>
      </c>
      <c r="U23" s="68">
        <v>0</v>
      </c>
      <c r="V23" s="65">
        <v>0</v>
      </c>
      <c r="W23" s="71">
        <v>0</v>
      </c>
      <c r="X23" s="72">
        <v>0</v>
      </c>
      <c r="Y23" s="64">
        <f t="shared" si="0"/>
        <v>5</v>
      </c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</row>
    <row r="24" spans="1:48" ht="12.75">
      <c r="A24" s="5"/>
      <c r="B24" s="6" t="s">
        <v>21</v>
      </c>
      <c r="C24" s="18"/>
      <c r="D24" s="37">
        <f>SUM(D3:D23)</f>
        <v>19</v>
      </c>
      <c r="E24" s="63">
        <f aca="true" t="shared" si="1" ref="E24:X24">SUM(E3:E23)</f>
        <v>29</v>
      </c>
      <c r="F24" s="37">
        <f t="shared" si="1"/>
        <v>18</v>
      </c>
      <c r="G24" s="37">
        <f t="shared" si="1"/>
        <v>23</v>
      </c>
      <c r="H24" s="37">
        <f t="shared" si="1"/>
        <v>5</v>
      </c>
      <c r="I24" s="37">
        <f t="shared" si="1"/>
        <v>24</v>
      </c>
      <c r="J24" s="37">
        <f t="shared" si="1"/>
        <v>3</v>
      </c>
      <c r="K24" s="37">
        <f t="shared" si="1"/>
        <v>39</v>
      </c>
      <c r="L24" s="37">
        <f t="shared" si="1"/>
        <v>22</v>
      </c>
      <c r="M24" s="37">
        <f t="shared" si="1"/>
        <v>8</v>
      </c>
      <c r="N24" s="37">
        <f t="shared" si="1"/>
        <v>1</v>
      </c>
      <c r="O24" s="37">
        <f t="shared" si="1"/>
        <v>30</v>
      </c>
      <c r="P24" s="37">
        <f t="shared" si="1"/>
        <v>16</v>
      </c>
      <c r="Q24" s="37">
        <f t="shared" si="1"/>
        <v>6</v>
      </c>
      <c r="R24" s="37">
        <f t="shared" si="1"/>
        <v>15</v>
      </c>
      <c r="S24" s="37">
        <f t="shared" si="1"/>
        <v>14</v>
      </c>
      <c r="T24" s="37">
        <f t="shared" si="1"/>
        <v>0</v>
      </c>
      <c r="U24" s="37">
        <f t="shared" si="1"/>
        <v>40</v>
      </c>
      <c r="V24" s="37">
        <f t="shared" si="1"/>
        <v>3</v>
      </c>
      <c r="W24" s="37">
        <f t="shared" si="1"/>
        <v>31</v>
      </c>
      <c r="X24" s="37">
        <f t="shared" si="1"/>
        <v>8</v>
      </c>
      <c r="Y24" s="38">
        <f t="shared" si="0"/>
        <v>354</v>
      </c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</row>
    <row r="25" ht="12.75">
      <c r="C25" s="4"/>
    </row>
    <row r="26" spans="1:6" ht="12.75">
      <c r="A26" s="8"/>
      <c r="B26" s="8"/>
      <c r="C26" s="9"/>
      <c r="D26" s="8"/>
      <c r="E26" s="8"/>
      <c r="F26" s="8"/>
    </row>
    <row r="27" spans="1:6" ht="12.75">
      <c r="A27" s="8"/>
      <c r="B27" s="8"/>
      <c r="C27" s="9"/>
      <c r="D27" s="8"/>
      <c r="E27" s="8"/>
      <c r="F27" s="8"/>
    </row>
  </sheetData>
  <sheetProtection/>
  <mergeCells count="4">
    <mergeCell ref="A1:A2"/>
    <mergeCell ref="C1:C2"/>
    <mergeCell ref="B1:B2"/>
    <mergeCell ref="D1:Y1"/>
  </mergeCells>
  <printOptions/>
  <pageMargins left="0.5905511811023623" right="0.3937007874015748" top="0.5118110236220472" bottom="0.5118110236220472" header="0.11811023622047245" footer="0.11811023622047245"/>
  <pageSetup fitToHeight="1" fitToWidth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7"/>
  <sheetViews>
    <sheetView zoomScale="70" zoomScaleNormal="70" zoomScalePageLayoutView="0" workbookViewId="0" topLeftCell="A1">
      <selection activeCell="R35" sqref="R35"/>
    </sheetView>
  </sheetViews>
  <sheetFormatPr defaultColWidth="9.140625" defaultRowHeight="12.75"/>
  <cols>
    <col min="1" max="1" width="3.7109375" style="3" customWidth="1"/>
    <col min="2" max="2" width="22.28125" style="3" customWidth="1"/>
    <col min="3" max="3" width="13.8515625" style="3" customWidth="1"/>
    <col min="4" max="8" width="5.7109375" style="3" customWidth="1"/>
    <col min="9" max="9" width="6.7109375" style="3" customWidth="1"/>
    <col min="10" max="10" width="7.00390625" style="3" customWidth="1"/>
    <col min="11" max="11" width="6.421875" style="3" customWidth="1"/>
    <col min="12" max="25" width="6.8515625" style="11" customWidth="1"/>
    <col min="26" max="16384" width="9.140625" style="3" customWidth="1"/>
  </cols>
  <sheetData>
    <row r="1" spans="1:25" ht="16.5" customHeight="1">
      <c r="A1" s="88"/>
      <c r="B1" s="90" t="s">
        <v>20</v>
      </c>
      <c r="C1" s="92" t="s">
        <v>19</v>
      </c>
      <c r="D1" s="94" t="s">
        <v>22</v>
      </c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</row>
    <row r="2" spans="1:25" ht="15.75">
      <c r="A2" s="89"/>
      <c r="B2" s="91"/>
      <c r="C2" s="93"/>
      <c r="D2" s="1">
        <v>1</v>
      </c>
      <c r="E2" s="1">
        <v>2</v>
      </c>
      <c r="F2" s="1">
        <v>3</v>
      </c>
      <c r="G2" s="1">
        <v>4</v>
      </c>
      <c r="H2" s="1">
        <v>5</v>
      </c>
      <c r="I2" s="1">
        <v>6</v>
      </c>
      <c r="J2" s="1">
        <v>7</v>
      </c>
      <c r="K2" s="1">
        <v>8</v>
      </c>
      <c r="L2" s="10">
        <v>9</v>
      </c>
      <c r="M2" s="10">
        <v>10</v>
      </c>
      <c r="N2" s="10">
        <v>11</v>
      </c>
      <c r="O2" s="10">
        <v>12</v>
      </c>
      <c r="P2" s="10">
        <v>14</v>
      </c>
      <c r="Q2" s="10">
        <v>16</v>
      </c>
      <c r="R2" s="10">
        <v>17</v>
      </c>
      <c r="S2" s="10">
        <v>18</v>
      </c>
      <c r="T2" s="10">
        <v>19</v>
      </c>
      <c r="U2" s="10">
        <v>21</v>
      </c>
      <c r="V2" s="10">
        <v>27</v>
      </c>
      <c r="W2" s="10">
        <v>56</v>
      </c>
      <c r="X2" s="10" t="s">
        <v>24</v>
      </c>
      <c r="Y2" s="10" t="s">
        <v>23</v>
      </c>
    </row>
    <row r="3" spans="1:25" ht="18.75">
      <c r="A3" s="1">
        <v>1</v>
      </c>
      <c r="B3" s="2" t="s">
        <v>2</v>
      </c>
      <c r="C3" s="19">
        <v>43013</v>
      </c>
      <c r="D3" s="45">
        <v>3</v>
      </c>
      <c r="E3" s="45">
        <v>3</v>
      </c>
      <c r="F3" s="41">
        <v>3</v>
      </c>
      <c r="G3" s="45">
        <v>1</v>
      </c>
      <c r="H3" s="37">
        <v>1</v>
      </c>
      <c r="I3" s="45">
        <v>0</v>
      </c>
      <c r="J3" s="44">
        <v>0</v>
      </c>
      <c r="K3" s="44">
        <v>3</v>
      </c>
      <c r="L3" s="44">
        <v>3</v>
      </c>
      <c r="M3" s="44">
        <v>2</v>
      </c>
      <c r="N3" s="29">
        <v>0</v>
      </c>
      <c r="O3" s="44">
        <v>9</v>
      </c>
      <c r="P3" s="29">
        <v>2</v>
      </c>
      <c r="Q3" s="44">
        <v>1</v>
      </c>
      <c r="R3" s="38">
        <v>3</v>
      </c>
      <c r="S3" s="50">
        <v>2</v>
      </c>
      <c r="T3" s="44">
        <v>0</v>
      </c>
      <c r="U3" s="51">
        <v>3</v>
      </c>
      <c r="V3" s="44">
        <v>0</v>
      </c>
      <c r="W3" s="44">
        <v>3</v>
      </c>
      <c r="X3" s="52">
        <v>3</v>
      </c>
      <c r="Y3" s="10">
        <f>SUM(D3:X3)</f>
        <v>45</v>
      </c>
    </row>
    <row r="4" spans="1:25" ht="18.75">
      <c r="A4" s="1">
        <v>2</v>
      </c>
      <c r="B4" s="2" t="s">
        <v>16</v>
      </c>
      <c r="C4" s="19">
        <v>43035</v>
      </c>
      <c r="D4" s="45">
        <v>0</v>
      </c>
      <c r="E4" s="45">
        <v>0</v>
      </c>
      <c r="F4" s="41">
        <v>0</v>
      </c>
      <c r="G4" s="45">
        <v>0</v>
      </c>
      <c r="H4" s="37">
        <v>0</v>
      </c>
      <c r="I4" s="45">
        <v>0</v>
      </c>
      <c r="J4" s="44">
        <v>0</v>
      </c>
      <c r="K4" s="44">
        <v>0</v>
      </c>
      <c r="L4" s="44">
        <v>0</v>
      </c>
      <c r="M4" s="44">
        <v>0</v>
      </c>
      <c r="N4" s="29">
        <v>0</v>
      </c>
      <c r="O4" s="44">
        <v>0</v>
      </c>
      <c r="P4" s="29">
        <v>0</v>
      </c>
      <c r="Q4" s="44">
        <v>0</v>
      </c>
      <c r="R4" s="38">
        <v>0</v>
      </c>
      <c r="S4" s="50">
        <v>0</v>
      </c>
      <c r="T4" s="44">
        <v>0</v>
      </c>
      <c r="U4" s="51">
        <v>0</v>
      </c>
      <c r="V4" s="44">
        <v>0</v>
      </c>
      <c r="W4" s="44">
        <v>0</v>
      </c>
      <c r="X4" s="52">
        <v>0</v>
      </c>
      <c r="Y4" s="10">
        <f aca="true" t="shared" si="0" ref="Y4:Y24">SUM(D4:X4)</f>
        <v>0</v>
      </c>
    </row>
    <row r="5" spans="1:25" ht="18.75">
      <c r="A5" s="1">
        <v>3</v>
      </c>
      <c r="B5" s="2" t="s">
        <v>8</v>
      </c>
      <c r="C5" s="19">
        <v>43021</v>
      </c>
      <c r="D5" s="45">
        <v>5</v>
      </c>
      <c r="E5" s="45">
        <v>0</v>
      </c>
      <c r="F5" s="41">
        <v>0</v>
      </c>
      <c r="G5" s="45">
        <v>0</v>
      </c>
      <c r="H5" s="37">
        <v>0</v>
      </c>
      <c r="I5" s="45">
        <v>0</v>
      </c>
      <c r="J5" s="44">
        <v>0</v>
      </c>
      <c r="K5" s="44">
        <v>4</v>
      </c>
      <c r="L5" s="44">
        <v>0</v>
      </c>
      <c r="M5" s="44">
        <v>0</v>
      </c>
      <c r="N5" s="29">
        <v>0</v>
      </c>
      <c r="O5" s="44">
        <v>0</v>
      </c>
      <c r="P5" s="29">
        <v>0</v>
      </c>
      <c r="Q5" s="44">
        <v>0</v>
      </c>
      <c r="R5" s="38">
        <v>0</v>
      </c>
      <c r="S5" s="50">
        <v>0</v>
      </c>
      <c r="T5" s="44">
        <v>0</v>
      </c>
      <c r="U5" s="51">
        <v>3</v>
      </c>
      <c r="V5" s="44">
        <v>0</v>
      </c>
      <c r="W5" s="29">
        <v>0</v>
      </c>
      <c r="X5" s="52">
        <v>0</v>
      </c>
      <c r="Y5" s="10">
        <f t="shared" si="0"/>
        <v>12</v>
      </c>
    </row>
    <row r="6" spans="1:25" ht="18.75">
      <c r="A6" s="1">
        <v>4</v>
      </c>
      <c r="B6" s="2" t="s">
        <v>3</v>
      </c>
      <c r="C6" s="19">
        <v>43020</v>
      </c>
      <c r="D6" s="45">
        <v>0</v>
      </c>
      <c r="E6" s="45">
        <v>0</v>
      </c>
      <c r="F6" s="41">
        <v>0</v>
      </c>
      <c r="G6" s="45">
        <v>0</v>
      </c>
      <c r="H6" s="37">
        <v>0</v>
      </c>
      <c r="I6" s="45">
        <v>2</v>
      </c>
      <c r="J6" s="44">
        <v>0</v>
      </c>
      <c r="K6" s="44">
        <v>0</v>
      </c>
      <c r="L6" s="44">
        <v>0</v>
      </c>
      <c r="M6" s="44">
        <v>0</v>
      </c>
      <c r="N6" s="29">
        <v>0</v>
      </c>
      <c r="O6" s="44">
        <v>5</v>
      </c>
      <c r="P6" s="29">
        <v>0</v>
      </c>
      <c r="Q6" s="44">
        <v>0</v>
      </c>
      <c r="R6" s="38">
        <v>1</v>
      </c>
      <c r="S6" s="50">
        <v>0</v>
      </c>
      <c r="T6" s="44">
        <v>2</v>
      </c>
      <c r="U6" s="51">
        <v>3</v>
      </c>
      <c r="V6" s="44">
        <v>0</v>
      </c>
      <c r="W6" s="29">
        <v>0</v>
      </c>
      <c r="X6" s="52">
        <v>0</v>
      </c>
      <c r="Y6" s="10">
        <f t="shared" si="0"/>
        <v>13</v>
      </c>
    </row>
    <row r="7" spans="1:25" ht="18.75">
      <c r="A7" s="1">
        <v>5</v>
      </c>
      <c r="B7" s="2" t="s">
        <v>33</v>
      </c>
      <c r="C7" s="19">
        <v>43017</v>
      </c>
      <c r="D7" s="45">
        <v>0</v>
      </c>
      <c r="E7" s="45">
        <v>0</v>
      </c>
      <c r="F7" s="41">
        <v>0</v>
      </c>
      <c r="G7" s="45">
        <v>0</v>
      </c>
      <c r="H7" s="37">
        <v>0</v>
      </c>
      <c r="I7" s="45">
        <v>0</v>
      </c>
      <c r="J7" s="44">
        <v>0</v>
      </c>
      <c r="K7" s="44">
        <v>0</v>
      </c>
      <c r="L7" s="44">
        <v>0</v>
      </c>
      <c r="M7" s="44">
        <v>0</v>
      </c>
      <c r="N7" s="29">
        <v>0</v>
      </c>
      <c r="O7" s="44">
        <v>0</v>
      </c>
      <c r="P7" s="29">
        <v>0</v>
      </c>
      <c r="Q7" s="44">
        <v>0</v>
      </c>
      <c r="R7" s="38">
        <v>0</v>
      </c>
      <c r="S7" s="50">
        <v>0</v>
      </c>
      <c r="T7" s="44">
        <v>0</v>
      </c>
      <c r="U7" s="51">
        <v>1</v>
      </c>
      <c r="V7" s="44">
        <v>0</v>
      </c>
      <c r="W7" s="44">
        <v>0</v>
      </c>
      <c r="X7" s="52">
        <v>0</v>
      </c>
      <c r="Y7" s="10">
        <f t="shared" si="0"/>
        <v>1</v>
      </c>
    </row>
    <row r="8" spans="1:25" ht="18.75">
      <c r="A8" s="1">
        <v>6</v>
      </c>
      <c r="B8" s="2" t="s">
        <v>17</v>
      </c>
      <c r="C8" s="19">
        <v>43034</v>
      </c>
      <c r="D8" s="45">
        <v>0</v>
      </c>
      <c r="E8" s="45">
        <v>0</v>
      </c>
      <c r="F8" s="41">
        <v>0</v>
      </c>
      <c r="G8" s="45">
        <v>1</v>
      </c>
      <c r="H8" s="37">
        <v>0</v>
      </c>
      <c r="I8" s="45">
        <v>1</v>
      </c>
      <c r="J8" s="44">
        <v>1</v>
      </c>
      <c r="K8" s="44">
        <v>0</v>
      </c>
      <c r="L8" s="44">
        <v>0</v>
      </c>
      <c r="M8" s="44">
        <v>0</v>
      </c>
      <c r="N8" s="29">
        <v>0</v>
      </c>
      <c r="O8" s="44">
        <v>3</v>
      </c>
      <c r="P8" s="29">
        <v>0</v>
      </c>
      <c r="Q8" s="44">
        <v>1</v>
      </c>
      <c r="R8" s="38">
        <v>0</v>
      </c>
      <c r="S8" s="50">
        <v>0</v>
      </c>
      <c r="T8" s="44">
        <v>0</v>
      </c>
      <c r="U8" s="51">
        <v>3</v>
      </c>
      <c r="V8" s="44">
        <v>0</v>
      </c>
      <c r="W8" s="44">
        <v>3</v>
      </c>
      <c r="X8" s="52">
        <v>0</v>
      </c>
      <c r="Y8" s="10">
        <f t="shared" si="0"/>
        <v>13</v>
      </c>
    </row>
    <row r="9" spans="1:25" ht="18.75">
      <c r="A9" s="1">
        <v>7</v>
      </c>
      <c r="B9" s="2" t="s">
        <v>0</v>
      </c>
      <c r="C9" s="19">
        <v>43018</v>
      </c>
      <c r="D9" s="45">
        <v>0</v>
      </c>
      <c r="E9" s="45">
        <v>2</v>
      </c>
      <c r="F9" s="42">
        <v>3</v>
      </c>
      <c r="G9" s="45">
        <v>2</v>
      </c>
      <c r="H9" s="37">
        <v>1</v>
      </c>
      <c r="I9" s="45">
        <v>0</v>
      </c>
      <c r="J9" s="44">
        <v>0</v>
      </c>
      <c r="K9" s="44">
        <v>3</v>
      </c>
      <c r="L9" s="44">
        <v>3</v>
      </c>
      <c r="M9" s="44">
        <v>2</v>
      </c>
      <c r="N9" s="29">
        <v>0</v>
      </c>
      <c r="O9" s="44">
        <v>3</v>
      </c>
      <c r="P9" s="29">
        <v>1</v>
      </c>
      <c r="Q9" s="44">
        <v>0</v>
      </c>
      <c r="R9" s="38">
        <v>0</v>
      </c>
      <c r="S9" s="50">
        <v>3</v>
      </c>
      <c r="T9" s="44">
        <v>2</v>
      </c>
      <c r="U9" s="51">
        <v>3</v>
      </c>
      <c r="V9" s="44">
        <v>0</v>
      </c>
      <c r="W9" s="44">
        <v>0</v>
      </c>
      <c r="X9" s="52">
        <v>3</v>
      </c>
      <c r="Y9" s="10">
        <f t="shared" si="0"/>
        <v>31</v>
      </c>
    </row>
    <row r="10" spans="1:25" ht="18.75">
      <c r="A10" s="1">
        <v>8</v>
      </c>
      <c r="B10" s="2" t="s">
        <v>5</v>
      </c>
      <c r="C10" s="19">
        <v>43012</v>
      </c>
      <c r="D10" s="45">
        <v>4</v>
      </c>
      <c r="E10" s="45">
        <v>3</v>
      </c>
      <c r="F10" s="41">
        <v>3</v>
      </c>
      <c r="G10" s="45">
        <v>0</v>
      </c>
      <c r="H10" s="37">
        <v>0</v>
      </c>
      <c r="I10" s="45">
        <v>3</v>
      </c>
      <c r="J10" s="44">
        <v>1</v>
      </c>
      <c r="K10" s="44">
        <v>4</v>
      </c>
      <c r="L10" s="44">
        <v>3</v>
      </c>
      <c r="M10" s="44">
        <v>0</v>
      </c>
      <c r="N10" s="29">
        <v>0</v>
      </c>
      <c r="O10" s="44">
        <v>3</v>
      </c>
      <c r="P10" s="29">
        <v>1</v>
      </c>
      <c r="Q10" s="44">
        <v>1</v>
      </c>
      <c r="R10" s="38">
        <v>0</v>
      </c>
      <c r="S10" s="50">
        <v>0</v>
      </c>
      <c r="T10" s="44">
        <v>1</v>
      </c>
      <c r="U10" s="51">
        <v>3</v>
      </c>
      <c r="V10" s="44">
        <v>1</v>
      </c>
      <c r="W10" s="44">
        <v>3</v>
      </c>
      <c r="X10" s="52">
        <v>3</v>
      </c>
      <c r="Y10" s="10">
        <f t="shared" si="0"/>
        <v>37</v>
      </c>
    </row>
    <row r="11" spans="1:25" ht="18.75">
      <c r="A11" s="1">
        <v>9</v>
      </c>
      <c r="B11" s="2" t="s">
        <v>9</v>
      </c>
      <c r="C11" s="23">
        <v>43014</v>
      </c>
      <c r="D11" s="45">
        <v>2</v>
      </c>
      <c r="E11" s="45">
        <v>3</v>
      </c>
      <c r="F11" s="41">
        <v>2</v>
      </c>
      <c r="G11" s="45">
        <v>0</v>
      </c>
      <c r="H11" s="37">
        <v>1</v>
      </c>
      <c r="I11" s="45">
        <v>3</v>
      </c>
      <c r="J11" s="44">
        <v>0</v>
      </c>
      <c r="K11" s="44">
        <v>0</v>
      </c>
      <c r="L11" s="44">
        <v>4</v>
      </c>
      <c r="M11" s="44">
        <v>1</v>
      </c>
      <c r="N11" s="29">
        <v>0</v>
      </c>
      <c r="O11" s="44">
        <v>3</v>
      </c>
      <c r="P11" s="29">
        <v>2</v>
      </c>
      <c r="Q11" s="44">
        <v>0</v>
      </c>
      <c r="R11" s="38">
        <v>3</v>
      </c>
      <c r="S11" s="50">
        <v>0</v>
      </c>
      <c r="T11" s="44">
        <v>2</v>
      </c>
      <c r="U11" s="51">
        <v>3</v>
      </c>
      <c r="V11" s="44">
        <v>0</v>
      </c>
      <c r="W11" s="44">
        <v>2</v>
      </c>
      <c r="X11" s="52">
        <v>2</v>
      </c>
      <c r="Y11" s="10">
        <f t="shared" si="0"/>
        <v>33</v>
      </c>
    </row>
    <row r="12" spans="1:25" ht="18.75">
      <c r="A12" s="1">
        <v>10</v>
      </c>
      <c r="B12" s="2" t="s">
        <v>7</v>
      </c>
      <c r="C12" s="19">
        <v>43013</v>
      </c>
      <c r="D12" s="45">
        <v>0</v>
      </c>
      <c r="E12" s="45">
        <v>0</v>
      </c>
      <c r="F12" s="41">
        <v>0</v>
      </c>
      <c r="G12" s="45">
        <v>0</v>
      </c>
      <c r="H12" s="37">
        <v>0</v>
      </c>
      <c r="I12" s="45">
        <v>0</v>
      </c>
      <c r="J12" s="44">
        <v>0</v>
      </c>
      <c r="K12" s="44">
        <v>0</v>
      </c>
      <c r="L12" s="44">
        <v>0</v>
      </c>
      <c r="M12" s="44">
        <v>0</v>
      </c>
      <c r="N12" s="29">
        <v>0</v>
      </c>
      <c r="O12" s="44">
        <v>0</v>
      </c>
      <c r="P12" s="29">
        <v>0</v>
      </c>
      <c r="Q12" s="44">
        <v>0</v>
      </c>
      <c r="R12" s="38">
        <v>0</v>
      </c>
      <c r="S12" s="50">
        <v>0</v>
      </c>
      <c r="T12" s="44">
        <v>1</v>
      </c>
      <c r="U12" s="51">
        <v>0</v>
      </c>
      <c r="V12" s="44">
        <v>0</v>
      </c>
      <c r="W12" s="44">
        <v>0</v>
      </c>
      <c r="X12" s="52">
        <v>0</v>
      </c>
      <c r="Y12" s="10">
        <f t="shared" si="0"/>
        <v>1</v>
      </c>
    </row>
    <row r="13" spans="1:25" ht="18.75">
      <c r="A13" s="1">
        <v>11</v>
      </c>
      <c r="B13" s="2" t="s">
        <v>18</v>
      </c>
      <c r="C13" s="19">
        <v>43028</v>
      </c>
      <c r="D13" s="45">
        <v>0</v>
      </c>
      <c r="E13" s="45">
        <v>0</v>
      </c>
      <c r="F13" s="41">
        <v>2</v>
      </c>
      <c r="G13" s="45">
        <v>0</v>
      </c>
      <c r="H13" s="37">
        <v>0</v>
      </c>
      <c r="I13" s="45">
        <v>0</v>
      </c>
      <c r="J13" s="44">
        <v>0</v>
      </c>
      <c r="K13" s="44">
        <v>0</v>
      </c>
      <c r="L13" s="44">
        <v>0</v>
      </c>
      <c r="M13" s="44">
        <v>0</v>
      </c>
      <c r="N13" s="29">
        <v>0</v>
      </c>
      <c r="O13" s="44">
        <v>0</v>
      </c>
      <c r="P13" s="29">
        <v>0</v>
      </c>
      <c r="Q13" s="44">
        <v>0</v>
      </c>
      <c r="R13" s="38">
        <v>0</v>
      </c>
      <c r="S13" s="50">
        <v>0</v>
      </c>
      <c r="T13" s="44">
        <v>2</v>
      </c>
      <c r="U13" s="51">
        <v>3</v>
      </c>
      <c r="V13" s="44">
        <v>0</v>
      </c>
      <c r="W13" s="29">
        <v>3</v>
      </c>
      <c r="X13" s="52">
        <v>0</v>
      </c>
      <c r="Y13" s="10">
        <f t="shared" si="0"/>
        <v>10</v>
      </c>
    </row>
    <row r="14" spans="1:25" ht="18.75">
      <c r="A14" s="1">
        <v>12</v>
      </c>
      <c r="B14" s="2" t="s">
        <v>4</v>
      </c>
      <c r="C14" s="19">
        <v>43019</v>
      </c>
      <c r="D14" s="45">
        <v>3</v>
      </c>
      <c r="E14" s="45">
        <v>3</v>
      </c>
      <c r="F14" s="42">
        <v>3</v>
      </c>
      <c r="G14" s="45">
        <v>1</v>
      </c>
      <c r="H14" s="37">
        <v>0</v>
      </c>
      <c r="I14" s="45">
        <v>4</v>
      </c>
      <c r="J14" s="44">
        <v>0</v>
      </c>
      <c r="K14" s="44">
        <v>4</v>
      </c>
      <c r="L14" s="44">
        <v>3</v>
      </c>
      <c r="M14" s="44">
        <v>1</v>
      </c>
      <c r="N14" s="29">
        <v>0</v>
      </c>
      <c r="O14" s="44">
        <v>3</v>
      </c>
      <c r="P14" s="29">
        <v>0</v>
      </c>
      <c r="Q14" s="44">
        <v>2</v>
      </c>
      <c r="R14" s="38">
        <v>2</v>
      </c>
      <c r="S14" s="50">
        <v>4</v>
      </c>
      <c r="T14" s="44">
        <v>0</v>
      </c>
      <c r="U14" s="51">
        <v>3</v>
      </c>
      <c r="V14" s="44">
        <v>1</v>
      </c>
      <c r="W14" s="44">
        <v>0</v>
      </c>
      <c r="X14" s="52">
        <v>3</v>
      </c>
      <c r="Y14" s="10">
        <f t="shared" si="0"/>
        <v>40</v>
      </c>
    </row>
    <row r="15" spans="1:25" ht="18.75">
      <c r="A15" s="1">
        <v>13</v>
      </c>
      <c r="B15" s="2" t="s">
        <v>10</v>
      </c>
      <c r="C15" s="19">
        <v>43027</v>
      </c>
      <c r="D15" s="45">
        <v>0</v>
      </c>
      <c r="E15" s="45">
        <v>0</v>
      </c>
      <c r="F15" s="43">
        <v>0</v>
      </c>
      <c r="G15" s="45">
        <v>0</v>
      </c>
      <c r="H15" s="37">
        <v>0</v>
      </c>
      <c r="I15" s="45">
        <v>0</v>
      </c>
      <c r="J15" s="44">
        <v>0</v>
      </c>
      <c r="K15" s="44">
        <v>0</v>
      </c>
      <c r="L15" s="44">
        <v>0</v>
      </c>
      <c r="M15" s="44">
        <v>0</v>
      </c>
      <c r="N15" s="29">
        <v>0</v>
      </c>
      <c r="O15" s="44">
        <v>0</v>
      </c>
      <c r="P15" s="29">
        <v>0</v>
      </c>
      <c r="Q15" s="44">
        <v>0</v>
      </c>
      <c r="R15" s="38">
        <v>0</v>
      </c>
      <c r="S15" s="50">
        <v>0</v>
      </c>
      <c r="T15" s="44">
        <v>0</v>
      </c>
      <c r="U15" s="51">
        <v>0</v>
      </c>
      <c r="V15" s="44">
        <v>0</v>
      </c>
      <c r="W15" s="44">
        <v>0</v>
      </c>
      <c r="X15" s="52">
        <v>0</v>
      </c>
      <c r="Y15" s="10">
        <f t="shared" si="0"/>
        <v>0</v>
      </c>
    </row>
    <row r="16" spans="1:25" ht="18.75">
      <c r="A16" s="1">
        <v>14</v>
      </c>
      <c r="B16" s="2" t="s">
        <v>34</v>
      </c>
      <c r="C16" s="23">
        <v>43011</v>
      </c>
      <c r="D16" s="45">
        <v>4</v>
      </c>
      <c r="E16" s="45">
        <v>3</v>
      </c>
      <c r="F16" s="41">
        <v>3</v>
      </c>
      <c r="G16" s="45">
        <v>0</v>
      </c>
      <c r="H16" s="37">
        <v>1</v>
      </c>
      <c r="I16" s="45">
        <v>4</v>
      </c>
      <c r="J16" s="44">
        <v>1</v>
      </c>
      <c r="K16" s="44">
        <v>3</v>
      </c>
      <c r="L16" s="44">
        <v>3</v>
      </c>
      <c r="M16" s="44">
        <v>2</v>
      </c>
      <c r="N16" s="29">
        <v>0</v>
      </c>
      <c r="O16" s="44">
        <v>3</v>
      </c>
      <c r="P16" s="29">
        <v>0</v>
      </c>
      <c r="Q16" s="44">
        <v>0</v>
      </c>
      <c r="R16" s="38">
        <v>0</v>
      </c>
      <c r="S16" s="50">
        <v>2</v>
      </c>
      <c r="T16" s="44">
        <v>2</v>
      </c>
      <c r="U16" s="51">
        <v>3</v>
      </c>
      <c r="V16" s="44">
        <v>2</v>
      </c>
      <c r="W16" s="44">
        <v>3</v>
      </c>
      <c r="X16" s="52">
        <v>3</v>
      </c>
      <c r="Y16" s="10">
        <f t="shared" si="0"/>
        <v>42</v>
      </c>
    </row>
    <row r="17" spans="1:25" ht="18.75">
      <c r="A17" s="1">
        <v>15</v>
      </c>
      <c r="B17" s="2" t="s">
        <v>6</v>
      </c>
      <c r="C17" s="19">
        <v>43031</v>
      </c>
      <c r="D17" s="45">
        <v>7</v>
      </c>
      <c r="E17" s="45">
        <v>4</v>
      </c>
      <c r="F17" s="41">
        <v>0</v>
      </c>
      <c r="G17" s="45">
        <v>0</v>
      </c>
      <c r="H17" s="37">
        <v>0</v>
      </c>
      <c r="I17" s="45">
        <v>6</v>
      </c>
      <c r="J17" s="44">
        <v>0</v>
      </c>
      <c r="K17" s="44">
        <v>9</v>
      </c>
      <c r="L17" s="44">
        <v>3</v>
      </c>
      <c r="M17" s="44">
        <v>0</v>
      </c>
      <c r="N17" s="29">
        <v>0</v>
      </c>
      <c r="O17" s="44">
        <v>4</v>
      </c>
      <c r="P17" s="29">
        <v>5</v>
      </c>
      <c r="Q17" s="44">
        <v>2</v>
      </c>
      <c r="R17" s="38">
        <v>3</v>
      </c>
      <c r="S17" s="50">
        <v>0</v>
      </c>
      <c r="T17" s="44">
        <v>0</v>
      </c>
      <c r="U17" s="51">
        <v>6</v>
      </c>
      <c r="V17" s="44">
        <v>0</v>
      </c>
      <c r="W17" s="44">
        <v>4</v>
      </c>
      <c r="X17" s="52">
        <v>2</v>
      </c>
      <c r="Y17" s="10">
        <f t="shared" si="0"/>
        <v>55</v>
      </c>
    </row>
    <row r="18" spans="1:25" ht="18.75">
      <c r="A18" s="1">
        <v>16</v>
      </c>
      <c r="B18" s="2" t="s">
        <v>12</v>
      </c>
      <c r="C18" s="19">
        <v>43024</v>
      </c>
      <c r="D18" s="45">
        <v>0</v>
      </c>
      <c r="E18" s="45">
        <v>0</v>
      </c>
      <c r="F18" s="41">
        <v>0</v>
      </c>
      <c r="G18" s="45">
        <v>0</v>
      </c>
      <c r="H18" s="37">
        <v>0</v>
      </c>
      <c r="I18" s="45">
        <v>0</v>
      </c>
      <c r="J18" s="44">
        <v>0</v>
      </c>
      <c r="K18" s="44">
        <v>0</v>
      </c>
      <c r="L18" s="44">
        <v>0</v>
      </c>
      <c r="M18" s="44">
        <v>0</v>
      </c>
      <c r="N18" s="29">
        <v>0</v>
      </c>
      <c r="O18" s="44">
        <v>0</v>
      </c>
      <c r="P18" s="29">
        <v>0</v>
      </c>
      <c r="Q18" s="44">
        <v>0</v>
      </c>
      <c r="R18" s="38">
        <v>0</v>
      </c>
      <c r="S18" s="50">
        <v>0</v>
      </c>
      <c r="T18" s="44">
        <v>0</v>
      </c>
      <c r="U18" s="51">
        <v>0</v>
      </c>
      <c r="V18" s="44">
        <v>0</v>
      </c>
      <c r="W18" s="29">
        <v>0</v>
      </c>
      <c r="X18" s="62">
        <v>0</v>
      </c>
      <c r="Y18" s="10">
        <f t="shared" si="0"/>
        <v>0</v>
      </c>
    </row>
    <row r="19" spans="1:25" ht="18.75">
      <c r="A19" s="1">
        <v>17</v>
      </c>
      <c r="B19" s="2" t="s">
        <v>15</v>
      </c>
      <c r="C19" s="19">
        <v>43032</v>
      </c>
      <c r="D19" s="45">
        <v>3</v>
      </c>
      <c r="E19" s="45">
        <v>6</v>
      </c>
      <c r="F19" s="41">
        <v>3</v>
      </c>
      <c r="G19" s="45">
        <v>1</v>
      </c>
      <c r="H19" s="37">
        <v>2</v>
      </c>
      <c r="I19" s="45">
        <v>0</v>
      </c>
      <c r="J19" s="44">
        <v>0</v>
      </c>
      <c r="K19" s="44">
        <v>8</v>
      </c>
      <c r="L19" s="44">
        <v>0</v>
      </c>
      <c r="M19" s="44">
        <v>1</v>
      </c>
      <c r="N19" s="29">
        <v>0</v>
      </c>
      <c r="O19" s="44">
        <v>3</v>
      </c>
      <c r="P19" s="29">
        <v>3</v>
      </c>
      <c r="Q19" s="44">
        <v>3</v>
      </c>
      <c r="R19" s="38">
        <v>2</v>
      </c>
      <c r="S19" s="50">
        <v>0</v>
      </c>
      <c r="T19" s="44">
        <v>0</v>
      </c>
      <c r="U19" s="51">
        <v>6</v>
      </c>
      <c r="V19" s="44">
        <v>0</v>
      </c>
      <c r="W19" s="29">
        <v>6</v>
      </c>
      <c r="X19" s="52">
        <v>0</v>
      </c>
      <c r="Y19" s="10">
        <f t="shared" si="0"/>
        <v>47</v>
      </c>
    </row>
    <row r="20" spans="1:25" ht="18.75">
      <c r="A20" s="1">
        <v>18</v>
      </c>
      <c r="B20" s="2" t="s">
        <v>11</v>
      </c>
      <c r="C20" s="19">
        <v>43013</v>
      </c>
      <c r="D20" s="45">
        <v>0</v>
      </c>
      <c r="E20" s="45">
        <v>0</v>
      </c>
      <c r="F20" s="41">
        <v>0</v>
      </c>
      <c r="G20" s="45">
        <v>0</v>
      </c>
      <c r="H20" s="37">
        <v>0</v>
      </c>
      <c r="I20" s="45">
        <v>0</v>
      </c>
      <c r="J20" s="44">
        <v>0</v>
      </c>
      <c r="K20" s="44">
        <v>0</v>
      </c>
      <c r="L20" s="44">
        <v>0</v>
      </c>
      <c r="M20" s="44">
        <v>0</v>
      </c>
      <c r="N20" s="29">
        <v>0</v>
      </c>
      <c r="O20" s="44">
        <v>0</v>
      </c>
      <c r="P20" s="29">
        <v>0</v>
      </c>
      <c r="Q20" s="44">
        <v>0</v>
      </c>
      <c r="R20" s="38">
        <v>0</v>
      </c>
      <c r="S20" s="50">
        <v>0</v>
      </c>
      <c r="T20" s="44">
        <v>0</v>
      </c>
      <c r="U20" s="51">
        <v>0</v>
      </c>
      <c r="V20" s="44">
        <v>0</v>
      </c>
      <c r="W20" s="29">
        <v>0</v>
      </c>
      <c r="X20" s="52">
        <v>0</v>
      </c>
      <c r="Y20" s="10">
        <f t="shared" si="0"/>
        <v>0</v>
      </c>
    </row>
    <row r="21" spans="1:25" ht="18.75">
      <c r="A21" s="1">
        <v>19</v>
      </c>
      <c r="B21" s="2" t="s">
        <v>13</v>
      </c>
      <c r="C21" s="19">
        <v>43025</v>
      </c>
      <c r="D21" s="45">
        <v>0</v>
      </c>
      <c r="E21" s="45">
        <v>0</v>
      </c>
      <c r="F21" s="41">
        <v>0</v>
      </c>
      <c r="G21" s="45">
        <v>0</v>
      </c>
      <c r="H21" s="37">
        <v>0</v>
      </c>
      <c r="I21" s="45">
        <v>0</v>
      </c>
      <c r="J21" s="44">
        <v>0</v>
      </c>
      <c r="K21" s="44">
        <v>0</v>
      </c>
      <c r="L21" s="44">
        <v>0</v>
      </c>
      <c r="M21" s="44">
        <v>0</v>
      </c>
      <c r="N21" s="29">
        <v>0</v>
      </c>
      <c r="O21" s="44">
        <v>0</v>
      </c>
      <c r="P21" s="29">
        <v>0</v>
      </c>
      <c r="Q21" s="44">
        <v>0</v>
      </c>
      <c r="R21" s="38">
        <v>0</v>
      </c>
      <c r="S21" s="50">
        <v>0</v>
      </c>
      <c r="T21" s="44">
        <v>0</v>
      </c>
      <c r="U21" s="51">
        <v>0</v>
      </c>
      <c r="V21" s="44">
        <v>0</v>
      </c>
      <c r="W21" s="29">
        <v>0</v>
      </c>
      <c r="X21" s="62">
        <v>0</v>
      </c>
      <c r="Y21" s="10">
        <f t="shared" si="0"/>
        <v>0</v>
      </c>
    </row>
    <row r="22" spans="1:25" ht="18.75">
      <c r="A22" s="1">
        <v>20</v>
      </c>
      <c r="B22" s="2" t="s">
        <v>1</v>
      </c>
      <c r="C22" s="19">
        <v>43033</v>
      </c>
      <c r="D22" s="45">
        <v>0</v>
      </c>
      <c r="E22" s="45">
        <v>0</v>
      </c>
      <c r="F22" s="41">
        <v>0</v>
      </c>
      <c r="G22" s="45">
        <v>0</v>
      </c>
      <c r="H22" s="37">
        <v>0</v>
      </c>
      <c r="I22" s="45">
        <v>0</v>
      </c>
      <c r="J22" s="44">
        <v>0</v>
      </c>
      <c r="K22" s="44">
        <v>0</v>
      </c>
      <c r="L22" s="44">
        <v>0</v>
      </c>
      <c r="M22" s="44">
        <v>0</v>
      </c>
      <c r="N22" s="29">
        <v>0</v>
      </c>
      <c r="O22" s="44">
        <v>0</v>
      </c>
      <c r="P22" s="29">
        <v>0</v>
      </c>
      <c r="Q22" s="44">
        <v>0</v>
      </c>
      <c r="R22" s="38">
        <v>0</v>
      </c>
      <c r="S22" s="50">
        <v>0</v>
      </c>
      <c r="T22" s="44">
        <v>0</v>
      </c>
      <c r="U22" s="51">
        <v>0</v>
      </c>
      <c r="V22" s="44">
        <v>0</v>
      </c>
      <c r="W22" s="44">
        <v>0</v>
      </c>
      <c r="X22" s="62">
        <v>0</v>
      </c>
      <c r="Y22" s="10">
        <f t="shared" si="0"/>
        <v>0</v>
      </c>
    </row>
    <row r="23" spans="1:25" ht="16.5">
      <c r="A23" s="1">
        <v>21</v>
      </c>
      <c r="B23" s="2" t="s">
        <v>14</v>
      </c>
      <c r="C23" s="19">
        <v>43026</v>
      </c>
      <c r="D23" s="45">
        <v>0</v>
      </c>
      <c r="E23" s="45">
        <v>0</v>
      </c>
      <c r="F23" s="41">
        <v>0</v>
      </c>
      <c r="G23" s="45">
        <v>0</v>
      </c>
      <c r="H23" s="37">
        <v>0</v>
      </c>
      <c r="I23" s="45">
        <v>3</v>
      </c>
      <c r="J23" s="44">
        <v>0</v>
      </c>
      <c r="K23" s="44">
        <v>3</v>
      </c>
      <c r="L23" s="44">
        <v>0</v>
      </c>
      <c r="M23" s="44">
        <v>0</v>
      </c>
      <c r="N23" s="29">
        <v>0</v>
      </c>
      <c r="O23" s="44">
        <v>3</v>
      </c>
      <c r="P23" s="29">
        <v>0</v>
      </c>
      <c r="Q23" s="44">
        <v>0</v>
      </c>
      <c r="R23" s="38">
        <v>0</v>
      </c>
      <c r="S23" s="50">
        <v>0</v>
      </c>
      <c r="T23" s="44">
        <v>0</v>
      </c>
      <c r="U23" s="38">
        <v>0</v>
      </c>
      <c r="V23" s="44">
        <v>0</v>
      </c>
      <c r="W23" s="44">
        <v>0</v>
      </c>
      <c r="X23" s="62">
        <v>0</v>
      </c>
      <c r="Y23" s="10">
        <f t="shared" si="0"/>
        <v>9</v>
      </c>
    </row>
    <row r="24" spans="1:25" ht="12.75">
      <c r="A24" s="5"/>
      <c r="B24" s="6" t="s">
        <v>21</v>
      </c>
      <c r="C24" s="18"/>
      <c r="D24" s="7">
        <f>SUM(D3:D23)</f>
        <v>31</v>
      </c>
      <c r="E24" s="7">
        <f aca="true" t="shared" si="1" ref="E24:X24">SUM(E3:E23)</f>
        <v>27</v>
      </c>
      <c r="F24" s="7">
        <f t="shared" si="1"/>
        <v>22</v>
      </c>
      <c r="G24" s="7">
        <f t="shared" si="1"/>
        <v>6</v>
      </c>
      <c r="H24" s="7">
        <f t="shared" si="1"/>
        <v>6</v>
      </c>
      <c r="I24" s="7">
        <f t="shared" si="1"/>
        <v>26</v>
      </c>
      <c r="J24" s="37">
        <f>SUM(J3:J23)</f>
        <v>3</v>
      </c>
      <c r="K24" s="7">
        <f t="shared" si="1"/>
        <v>41</v>
      </c>
      <c r="L24" s="7">
        <f t="shared" si="1"/>
        <v>22</v>
      </c>
      <c r="M24" s="7">
        <f t="shared" si="1"/>
        <v>9</v>
      </c>
      <c r="N24" s="7">
        <f t="shared" si="1"/>
        <v>0</v>
      </c>
      <c r="O24" s="7">
        <f t="shared" si="1"/>
        <v>42</v>
      </c>
      <c r="P24" s="7">
        <f t="shared" si="1"/>
        <v>14</v>
      </c>
      <c r="Q24" s="7">
        <f t="shared" si="1"/>
        <v>10</v>
      </c>
      <c r="R24" s="7">
        <f t="shared" si="1"/>
        <v>14</v>
      </c>
      <c r="S24" s="7">
        <f t="shared" si="1"/>
        <v>11</v>
      </c>
      <c r="T24" s="7">
        <f t="shared" si="1"/>
        <v>12</v>
      </c>
      <c r="U24" s="7">
        <f t="shared" si="1"/>
        <v>43</v>
      </c>
      <c r="V24" s="7">
        <f t="shared" si="1"/>
        <v>4</v>
      </c>
      <c r="W24" s="7">
        <f t="shared" si="1"/>
        <v>27</v>
      </c>
      <c r="X24" s="7">
        <f t="shared" si="1"/>
        <v>19</v>
      </c>
      <c r="Y24" s="10">
        <f t="shared" si="0"/>
        <v>389</v>
      </c>
    </row>
    <row r="25" spans="3:25" ht="12.75">
      <c r="C25" s="4"/>
      <c r="D25" s="5"/>
      <c r="E25" s="5"/>
      <c r="F25" s="5"/>
      <c r="G25" s="5"/>
      <c r="H25" s="5"/>
      <c r="I25" s="5"/>
      <c r="J25" s="5"/>
      <c r="K25" s="5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</row>
    <row r="26" spans="1:6" ht="12.75">
      <c r="A26" s="8"/>
      <c r="B26" s="8"/>
      <c r="C26" s="9"/>
      <c r="D26" s="8"/>
      <c r="E26" s="8"/>
      <c r="F26" s="8"/>
    </row>
    <row r="27" spans="1:6" ht="12.75">
      <c r="A27" s="8"/>
      <c r="B27" s="8"/>
      <c r="C27" s="9"/>
      <c r="D27" s="8"/>
      <c r="E27" s="8"/>
      <c r="F27" s="8"/>
    </row>
  </sheetData>
  <sheetProtection/>
  <mergeCells count="4">
    <mergeCell ref="A1:A2"/>
    <mergeCell ref="B1:B2"/>
    <mergeCell ref="C1:C2"/>
    <mergeCell ref="D1:Y1"/>
  </mergeCells>
  <printOptions/>
  <pageMargins left="0.7" right="0.7" top="0.75" bottom="0.75" header="0.3" footer="0.3"/>
  <pageSetup fitToHeight="1" fitToWidth="1" horizontalDpi="600" verticalDpi="600"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7"/>
  <sheetViews>
    <sheetView zoomScale="80" zoomScaleNormal="80" zoomScalePageLayoutView="0" workbookViewId="0" topLeftCell="A1">
      <selection activeCell="N37" sqref="N37"/>
    </sheetView>
  </sheetViews>
  <sheetFormatPr defaultColWidth="9.140625" defaultRowHeight="12.75"/>
  <cols>
    <col min="1" max="1" width="3.7109375" style="3" customWidth="1"/>
    <col min="2" max="2" width="22.28125" style="3" customWidth="1"/>
    <col min="3" max="3" width="13.8515625" style="3" customWidth="1"/>
    <col min="4" max="4" width="9.00390625" style="3" customWidth="1"/>
    <col min="5" max="8" width="5.7109375" style="3" customWidth="1"/>
    <col min="9" max="9" width="6.7109375" style="3" customWidth="1"/>
    <col min="10" max="10" width="7.00390625" style="3" customWidth="1"/>
    <col min="11" max="11" width="6.421875" style="3" customWidth="1"/>
    <col min="12" max="25" width="6.8515625" style="11" customWidth="1"/>
    <col min="26" max="16384" width="9.140625" style="3" customWidth="1"/>
  </cols>
  <sheetData>
    <row r="1" spans="1:25" ht="16.5" customHeight="1">
      <c r="A1" s="88"/>
      <c r="B1" s="90" t="s">
        <v>20</v>
      </c>
      <c r="C1" s="92" t="s">
        <v>19</v>
      </c>
      <c r="D1" s="94" t="s">
        <v>22</v>
      </c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</row>
    <row r="2" spans="1:25" ht="15.75">
      <c r="A2" s="89"/>
      <c r="B2" s="91"/>
      <c r="C2" s="93"/>
      <c r="D2" s="1">
        <v>1</v>
      </c>
      <c r="E2" s="1">
        <v>2</v>
      </c>
      <c r="F2" s="1">
        <v>3</v>
      </c>
      <c r="G2" s="1">
        <v>4</v>
      </c>
      <c r="H2" s="1">
        <v>5</v>
      </c>
      <c r="I2" s="1">
        <v>6</v>
      </c>
      <c r="J2" s="1">
        <v>7</v>
      </c>
      <c r="K2" s="1">
        <v>8</v>
      </c>
      <c r="L2" s="10">
        <v>9</v>
      </c>
      <c r="M2" s="10">
        <v>10</v>
      </c>
      <c r="N2" s="10">
        <v>11</v>
      </c>
      <c r="O2" s="10">
        <v>12</v>
      </c>
      <c r="P2" s="10">
        <v>14</v>
      </c>
      <c r="Q2" s="10">
        <v>16</v>
      </c>
      <c r="R2" s="10">
        <v>17</v>
      </c>
      <c r="S2" s="10">
        <v>18</v>
      </c>
      <c r="T2" s="10">
        <v>19</v>
      </c>
      <c r="U2" s="10">
        <v>21</v>
      </c>
      <c r="V2" s="10">
        <v>27</v>
      </c>
      <c r="W2" s="10">
        <v>56</v>
      </c>
      <c r="X2" s="10" t="s">
        <v>24</v>
      </c>
      <c r="Y2" s="49" t="s">
        <v>23</v>
      </c>
    </row>
    <row r="3" spans="1:25" ht="18.75">
      <c r="A3" s="1">
        <v>1</v>
      </c>
      <c r="B3" s="2" t="s">
        <v>2</v>
      </c>
      <c r="C3" s="19">
        <v>43013</v>
      </c>
      <c r="D3" s="45">
        <v>3</v>
      </c>
      <c r="E3" s="7">
        <v>3</v>
      </c>
      <c r="F3" s="30">
        <v>2</v>
      </c>
      <c r="G3" s="44">
        <v>0</v>
      </c>
      <c r="H3" s="7">
        <v>1</v>
      </c>
      <c r="I3" s="44">
        <v>1</v>
      </c>
      <c r="J3" s="44">
        <v>0</v>
      </c>
      <c r="K3" s="44">
        <v>3</v>
      </c>
      <c r="L3" s="44">
        <v>1</v>
      </c>
      <c r="M3" s="44">
        <v>2</v>
      </c>
      <c r="N3" s="10">
        <v>0</v>
      </c>
      <c r="O3" s="44">
        <v>4</v>
      </c>
      <c r="P3" s="29">
        <v>2</v>
      </c>
      <c r="Q3" s="44">
        <v>0</v>
      </c>
      <c r="R3" s="33">
        <v>0</v>
      </c>
      <c r="S3" s="50">
        <v>0</v>
      </c>
      <c r="T3" s="44">
        <v>0</v>
      </c>
      <c r="U3" s="51">
        <v>3</v>
      </c>
      <c r="V3" s="44">
        <v>0</v>
      </c>
      <c r="W3" s="44">
        <v>3</v>
      </c>
      <c r="X3" s="52">
        <v>2</v>
      </c>
      <c r="Y3" s="49">
        <f>SUM(D3:X3)</f>
        <v>30</v>
      </c>
    </row>
    <row r="4" spans="1:25" ht="18.75">
      <c r="A4" s="1">
        <v>2</v>
      </c>
      <c r="B4" s="2" t="s">
        <v>16</v>
      </c>
      <c r="C4" s="19">
        <v>43035</v>
      </c>
      <c r="D4" s="45">
        <v>0</v>
      </c>
      <c r="E4" s="7">
        <v>0</v>
      </c>
      <c r="F4" s="30">
        <v>0</v>
      </c>
      <c r="G4" s="44">
        <v>0</v>
      </c>
      <c r="H4" s="7">
        <v>0</v>
      </c>
      <c r="I4" s="44">
        <v>0</v>
      </c>
      <c r="J4" s="44">
        <v>0</v>
      </c>
      <c r="K4" s="44">
        <v>0</v>
      </c>
      <c r="L4" s="44">
        <v>0</v>
      </c>
      <c r="M4" s="44">
        <v>0</v>
      </c>
      <c r="N4" s="10">
        <v>0</v>
      </c>
      <c r="O4" s="44">
        <v>0</v>
      </c>
      <c r="P4" s="29">
        <v>0</v>
      </c>
      <c r="Q4" s="44">
        <v>0</v>
      </c>
      <c r="R4" s="33">
        <v>0</v>
      </c>
      <c r="S4" s="50">
        <v>0</v>
      </c>
      <c r="T4" s="44">
        <v>0</v>
      </c>
      <c r="U4" s="51">
        <v>0</v>
      </c>
      <c r="V4" s="44">
        <v>0</v>
      </c>
      <c r="W4" s="44">
        <v>0</v>
      </c>
      <c r="X4" s="52">
        <v>0</v>
      </c>
      <c r="Y4" s="49">
        <f aca="true" t="shared" si="0" ref="Y4:Y24">SUM(D4:X4)</f>
        <v>0</v>
      </c>
    </row>
    <row r="5" spans="1:25" ht="18.75">
      <c r="A5" s="1">
        <v>3</v>
      </c>
      <c r="B5" s="2" t="s">
        <v>8</v>
      </c>
      <c r="C5" s="19">
        <v>43021</v>
      </c>
      <c r="D5" s="45">
        <v>3</v>
      </c>
      <c r="E5" s="7">
        <v>3</v>
      </c>
      <c r="F5" s="30">
        <v>3</v>
      </c>
      <c r="G5" s="44">
        <v>1</v>
      </c>
      <c r="H5" s="7">
        <v>1</v>
      </c>
      <c r="I5" s="44">
        <v>2</v>
      </c>
      <c r="J5" s="44">
        <v>0</v>
      </c>
      <c r="K5" s="44">
        <v>0</v>
      </c>
      <c r="L5" s="44">
        <v>1</v>
      </c>
      <c r="M5" s="44">
        <v>0</v>
      </c>
      <c r="N5" s="10">
        <v>0</v>
      </c>
      <c r="O5" s="44">
        <v>3</v>
      </c>
      <c r="P5" s="29">
        <v>2</v>
      </c>
      <c r="Q5" s="44">
        <v>1</v>
      </c>
      <c r="R5" s="53">
        <v>1</v>
      </c>
      <c r="S5" s="50">
        <v>0</v>
      </c>
      <c r="T5" s="44">
        <v>1</v>
      </c>
      <c r="U5" s="51">
        <v>3</v>
      </c>
      <c r="V5" s="44">
        <v>0</v>
      </c>
      <c r="W5" s="44">
        <v>3</v>
      </c>
      <c r="X5" s="52">
        <v>0</v>
      </c>
      <c r="Y5" s="49">
        <f t="shared" si="0"/>
        <v>28</v>
      </c>
    </row>
    <row r="6" spans="1:25" ht="18.75">
      <c r="A6" s="1">
        <v>4</v>
      </c>
      <c r="B6" s="2" t="s">
        <v>3</v>
      </c>
      <c r="C6" s="19">
        <v>43020</v>
      </c>
      <c r="D6" s="45">
        <v>2</v>
      </c>
      <c r="E6" s="7">
        <v>1</v>
      </c>
      <c r="F6" s="30">
        <v>1</v>
      </c>
      <c r="G6" s="44">
        <v>0</v>
      </c>
      <c r="H6" s="7">
        <v>3</v>
      </c>
      <c r="I6" s="44">
        <v>1</v>
      </c>
      <c r="J6" s="44">
        <v>0</v>
      </c>
      <c r="K6" s="44">
        <v>2</v>
      </c>
      <c r="L6" s="44">
        <v>3</v>
      </c>
      <c r="M6" s="44">
        <v>0</v>
      </c>
      <c r="N6" s="10">
        <v>0</v>
      </c>
      <c r="O6" s="44">
        <v>5</v>
      </c>
      <c r="P6" s="29">
        <v>1</v>
      </c>
      <c r="Q6" s="44">
        <v>0</v>
      </c>
      <c r="R6" s="54">
        <v>1</v>
      </c>
      <c r="S6" s="50">
        <v>0</v>
      </c>
      <c r="T6" s="44">
        <v>1</v>
      </c>
      <c r="U6" s="51">
        <v>3</v>
      </c>
      <c r="V6" s="44">
        <v>1</v>
      </c>
      <c r="W6" s="44">
        <v>3</v>
      </c>
      <c r="X6" s="52">
        <v>0</v>
      </c>
      <c r="Y6" s="49">
        <f t="shared" si="0"/>
        <v>28</v>
      </c>
    </row>
    <row r="7" spans="1:25" ht="18.75">
      <c r="A7" s="1">
        <v>5</v>
      </c>
      <c r="B7" s="2" t="s">
        <v>33</v>
      </c>
      <c r="C7" s="19">
        <v>43017</v>
      </c>
      <c r="D7" s="45">
        <v>0</v>
      </c>
      <c r="E7" s="7">
        <v>0</v>
      </c>
      <c r="F7" s="30">
        <v>0</v>
      </c>
      <c r="G7" s="44">
        <v>0</v>
      </c>
      <c r="H7" s="7">
        <v>1</v>
      </c>
      <c r="I7" s="44">
        <v>2</v>
      </c>
      <c r="J7" s="44">
        <v>0</v>
      </c>
      <c r="K7" s="44">
        <v>0</v>
      </c>
      <c r="L7" s="44">
        <v>0</v>
      </c>
      <c r="M7" s="44">
        <v>0</v>
      </c>
      <c r="N7" s="10">
        <v>0</v>
      </c>
      <c r="O7" s="44">
        <v>0</v>
      </c>
      <c r="P7" s="29">
        <v>0</v>
      </c>
      <c r="Q7" s="44">
        <v>0</v>
      </c>
      <c r="R7" s="54">
        <v>0</v>
      </c>
      <c r="S7" s="50">
        <v>0</v>
      </c>
      <c r="T7" s="44">
        <v>0</v>
      </c>
      <c r="U7" s="51">
        <v>0</v>
      </c>
      <c r="V7" s="44">
        <v>0</v>
      </c>
      <c r="W7" s="44">
        <v>1</v>
      </c>
      <c r="X7" s="52">
        <v>0</v>
      </c>
      <c r="Y7" s="49">
        <f t="shared" si="0"/>
        <v>4</v>
      </c>
    </row>
    <row r="8" spans="1:25" ht="18.75">
      <c r="A8" s="1">
        <v>6</v>
      </c>
      <c r="B8" s="2" t="s">
        <v>17</v>
      </c>
      <c r="C8" s="19">
        <v>43034</v>
      </c>
      <c r="D8" s="45">
        <v>2</v>
      </c>
      <c r="E8" s="7">
        <v>0</v>
      </c>
      <c r="F8" s="30">
        <v>0</v>
      </c>
      <c r="G8" s="44">
        <v>3</v>
      </c>
      <c r="H8" s="7">
        <v>0</v>
      </c>
      <c r="I8" s="44">
        <v>3</v>
      </c>
      <c r="J8" s="44">
        <v>1</v>
      </c>
      <c r="K8" s="44">
        <v>0</v>
      </c>
      <c r="L8" s="44">
        <v>1</v>
      </c>
      <c r="M8" s="44">
        <v>0</v>
      </c>
      <c r="N8" s="10">
        <v>0</v>
      </c>
      <c r="O8" s="44">
        <v>3</v>
      </c>
      <c r="P8" s="29">
        <v>0</v>
      </c>
      <c r="Q8" s="44">
        <v>0</v>
      </c>
      <c r="R8" s="53">
        <v>0</v>
      </c>
      <c r="S8" s="50">
        <v>0</v>
      </c>
      <c r="T8" s="44">
        <v>0</v>
      </c>
      <c r="U8" s="51">
        <v>3</v>
      </c>
      <c r="V8" s="44">
        <v>0</v>
      </c>
      <c r="W8" s="44">
        <v>3</v>
      </c>
      <c r="X8" s="52">
        <v>0</v>
      </c>
      <c r="Y8" s="49">
        <f t="shared" si="0"/>
        <v>19</v>
      </c>
    </row>
    <row r="9" spans="1:25" ht="18.75">
      <c r="A9" s="1">
        <v>7</v>
      </c>
      <c r="B9" s="2" t="s">
        <v>0</v>
      </c>
      <c r="C9" s="19">
        <v>43018</v>
      </c>
      <c r="D9" s="45">
        <v>0</v>
      </c>
      <c r="E9" s="7">
        <v>2</v>
      </c>
      <c r="F9" s="30">
        <v>1</v>
      </c>
      <c r="G9" s="44">
        <v>0</v>
      </c>
      <c r="H9" s="7">
        <v>0</v>
      </c>
      <c r="I9" s="44">
        <v>0</v>
      </c>
      <c r="J9" s="44">
        <v>0</v>
      </c>
      <c r="K9" s="44">
        <v>0</v>
      </c>
      <c r="L9" s="44">
        <v>3</v>
      </c>
      <c r="M9" s="44">
        <v>0</v>
      </c>
      <c r="N9" s="10">
        <v>0</v>
      </c>
      <c r="O9" s="44">
        <v>3</v>
      </c>
      <c r="P9" s="29">
        <v>1</v>
      </c>
      <c r="Q9" s="44">
        <v>0</v>
      </c>
      <c r="R9" s="54">
        <v>0</v>
      </c>
      <c r="S9" s="50">
        <v>0</v>
      </c>
      <c r="T9" s="44">
        <v>1</v>
      </c>
      <c r="U9" s="51">
        <v>3</v>
      </c>
      <c r="V9" s="44">
        <v>0</v>
      </c>
      <c r="W9" s="44">
        <v>0</v>
      </c>
      <c r="X9" s="52">
        <v>3</v>
      </c>
      <c r="Y9" s="49">
        <f t="shared" si="0"/>
        <v>17</v>
      </c>
    </row>
    <row r="10" spans="1:25" ht="18.75">
      <c r="A10" s="1">
        <v>8</v>
      </c>
      <c r="B10" s="2" t="s">
        <v>5</v>
      </c>
      <c r="C10" s="19">
        <v>43012</v>
      </c>
      <c r="D10" s="45">
        <v>3</v>
      </c>
      <c r="E10" s="7">
        <v>3</v>
      </c>
      <c r="F10" s="30">
        <v>3</v>
      </c>
      <c r="G10" s="44">
        <v>0</v>
      </c>
      <c r="H10" s="7">
        <v>1</v>
      </c>
      <c r="I10" s="44">
        <v>0</v>
      </c>
      <c r="J10" s="44">
        <v>2</v>
      </c>
      <c r="K10" s="44">
        <v>3</v>
      </c>
      <c r="L10" s="44">
        <v>3</v>
      </c>
      <c r="M10" s="44">
        <v>0</v>
      </c>
      <c r="N10" s="10">
        <v>0</v>
      </c>
      <c r="O10" s="44">
        <v>3</v>
      </c>
      <c r="P10" s="29">
        <v>0</v>
      </c>
      <c r="Q10" s="44">
        <v>0</v>
      </c>
      <c r="R10" s="54">
        <v>0</v>
      </c>
      <c r="S10" s="50">
        <v>0</v>
      </c>
      <c r="T10" s="44">
        <v>3</v>
      </c>
      <c r="U10" s="51">
        <v>3</v>
      </c>
      <c r="V10" s="44">
        <v>2</v>
      </c>
      <c r="W10" s="44">
        <v>3</v>
      </c>
      <c r="X10" s="52">
        <v>0</v>
      </c>
      <c r="Y10" s="49">
        <f t="shared" si="0"/>
        <v>32</v>
      </c>
    </row>
    <row r="11" spans="1:25" ht="18.75">
      <c r="A11" s="1">
        <v>9</v>
      </c>
      <c r="B11" s="2" t="s">
        <v>9</v>
      </c>
      <c r="C11" s="23">
        <v>43014</v>
      </c>
      <c r="D11" s="45">
        <v>3</v>
      </c>
      <c r="E11" s="7">
        <v>2</v>
      </c>
      <c r="F11" s="30">
        <v>2</v>
      </c>
      <c r="G11" s="44">
        <v>0</v>
      </c>
      <c r="H11" s="7">
        <v>2</v>
      </c>
      <c r="I11" s="44">
        <v>0</v>
      </c>
      <c r="J11" s="44">
        <v>0</v>
      </c>
      <c r="K11" s="44">
        <v>3</v>
      </c>
      <c r="L11" s="44">
        <v>3</v>
      </c>
      <c r="M11" s="44">
        <v>3</v>
      </c>
      <c r="N11" s="10">
        <v>0</v>
      </c>
      <c r="O11" s="44">
        <v>3</v>
      </c>
      <c r="P11" s="29">
        <v>1</v>
      </c>
      <c r="Q11" s="44">
        <v>0</v>
      </c>
      <c r="R11" s="53">
        <v>0</v>
      </c>
      <c r="S11" s="50">
        <v>2</v>
      </c>
      <c r="T11" s="44">
        <v>1</v>
      </c>
      <c r="U11" s="51">
        <v>3</v>
      </c>
      <c r="V11" s="44">
        <v>1</v>
      </c>
      <c r="W11" s="44">
        <v>4</v>
      </c>
      <c r="X11" s="52">
        <v>3</v>
      </c>
      <c r="Y11" s="49">
        <f t="shared" si="0"/>
        <v>36</v>
      </c>
    </row>
    <row r="12" spans="1:25" ht="18.75">
      <c r="A12" s="1">
        <v>10</v>
      </c>
      <c r="B12" s="2" t="s">
        <v>7</v>
      </c>
      <c r="C12" s="19">
        <v>43013</v>
      </c>
      <c r="D12" s="45">
        <v>0</v>
      </c>
      <c r="E12" s="7">
        <v>0</v>
      </c>
      <c r="F12" s="30">
        <v>0</v>
      </c>
      <c r="G12" s="44">
        <v>0</v>
      </c>
      <c r="H12" s="7">
        <v>0</v>
      </c>
      <c r="I12" s="44">
        <v>0</v>
      </c>
      <c r="J12" s="44">
        <v>0</v>
      </c>
      <c r="K12" s="44">
        <v>1</v>
      </c>
      <c r="L12" s="44">
        <v>0</v>
      </c>
      <c r="M12" s="44">
        <v>0</v>
      </c>
      <c r="N12" s="10">
        <v>0</v>
      </c>
      <c r="O12" s="44">
        <v>0</v>
      </c>
      <c r="P12" s="29">
        <v>0</v>
      </c>
      <c r="Q12" s="44">
        <v>0</v>
      </c>
      <c r="R12" s="54">
        <v>0</v>
      </c>
      <c r="S12" s="50">
        <v>0</v>
      </c>
      <c r="T12" s="44">
        <v>0</v>
      </c>
      <c r="U12" s="51">
        <v>1</v>
      </c>
      <c r="V12" s="44">
        <v>0</v>
      </c>
      <c r="W12" s="44">
        <v>0</v>
      </c>
      <c r="X12" s="52">
        <v>0</v>
      </c>
      <c r="Y12" s="49">
        <f t="shared" si="0"/>
        <v>2</v>
      </c>
    </row>
    <row r="13" spans="1:25" ht="18.75">
      <c r="A13" s="1">
        <v>11</v>
      </c>
      <c r="B13" s="2" t="s">
        <v>18</v>
      </c>
      <c r="C13" s="19">
        <v>43028</v>
      </c>
      <c r="D13" s="45">
        <v>5</v>
      </c>
      <c r="E13" s="7">
        <v>0</v>
      </c>
      <c r="F13" s="30">
        <v>3</v>
      </c>
      <c r="G13" s="44">
        <v>0</v>
      </c>
      <c r="H13" s="7">
        <v>0</v>
      </c>
      <c r="I13" s="44">
        <v>0</v>
      </c>
      <c r="J13" s="44">
        <v>0</v>
      </c>
      <c r="K13" s="44">
        <v>0</v>
      </c>
      <c r="L13" s="44">
        <v>0</v>
      </c>
      <c r="M13" s="44">
        <v>0</v>
      </c>
      <c r="N13" s="10">
        <v>0</v>
      </c>
      <c r="O13" s="44">
        <v>0</v>
      </c>
      <c r="P13" s="29">
        <v>0</v>
      </c>
      <c r="Q13" s="44">
        <v>0</v>
      </c>
      <c r="R13" s="54">
        <v>3</v>
      </c>
      <c r="S13" s="50">
        <v>0</v>
      </c>
      <c r="T13" s="44">
        <v>0</v>
      </c>
      <c r="U13" s="51">
        <v>3</v>
      </c>
      <c r="V13" s="44">
        <v>0</v>
      </c>
      <c r="W13" s="44">
        <v>1</v>
      </c>
      <c r="X13" s="52">
        <v>0</v>
      </c>
      <c r="Y13" s="49">
        <f t="shared" si="0"/>
        <v>15</v>
      </c>
    </row>
    <row r="14" spans="1:25" ht="18.75">
      <c r="A14" s="1">
        <v>12</v>
      </c>
      <c r="B14" s="2" t="s">
        <v>4</v>
      </c>
      <c r="C14" s="19">
        <v>43019</v>
      </c>
      <c r="D14" s="45">
        <v>3</v>
      </c>
      <c r="E14" s="7">
        <v>3</v>
      </c>
      <c r="F14" s="30">
        <v>3</v>
      </c>
      <c r="G14" s="44">
        <v>0</v>
      </c>
      <c r="H14" s="7">
        <v>1</v>
      </c>
      <c r="I14" s="44">
        <v>3</v>
      </c>
      <c r="J14" s="44">
        <v>0</v>
      </c>
      <c r="K14" s="44">
        <v>0</v>
      </c>
      <c r="L14" s="44">
        <v>3</v>
      </c>
      <c r="M14" s="44">
        <v>1</v>
      </c>
      <c r="N14" s="10">
        <v>0</v>
      </c>
      <c r="O14" s="44">
        <v>4</v>
      </c>
      <c r="P14" s="29">
        <v>1</v>
      </c>
      <c r="Q14" s="44">
        <v>0</v>
      </c>
      <c r="R14" s="54">
        <v>0</v>
      </c>
      <c r="S14" s="50">
        <v>1</v>
      </c>
      <c r="T14" s="44">
        <v>1</v>
      </c>
      <c r="U14" s="51">
        <v>3</v>
      </c>
      <c r="V14" s="44">
        <v>0</v>
      </c>
      <c r="W14" s="44">
        <v>3</v>
      </c>
      <c r="X14" s="52">
        <v>3</v>
      </c>
      <c r="Y14" s="49">
        <f t="shared" si="0"/>
        <v>33</v>
      </c>
    </row>
    <row r="15" spans="1:25" ht="18.75">
      <c r="A15" s="1">
        <v>13</v>
      </c>
      <c r="B15" s="2" t="s">
        <v>10</v>
      </c>
      <c r="C15" s="19">
        <v>43027</v>
      </c>
      <c r="D15" s="45">
        <v>0</v>
      </c>
      <c r="E15" s="7">
        <v>0</v>
      </c>
      <c r="F15" s="30">
        <v>0</v>
      </c>
      <c r="G15" s="44">
        <v>0</v>
      </c>
      <c r="H15" s="7">
        <v>0</v>
      </c>
      <c r="I15" s="44">
        <v>0</v>
      </c>
      <c r="J15" s="44">
        <v>0</v>
      </c>
      <c r="K15" s="44">
        <v>0</v>
      </c>
      <c r="L15" s="44">
        <v>0</v>
      </c>
      <c r="M15" s="44">
        <v>0</v>
      </c>
      <c r="N15" s="10">
        <v>0</v>
      </c>
      <c r="O15" s="44">
        <v>0</v>
      </c>
      <c r="P15" s="29">
        <v>0</v>
      </c>
      <c r="Q15" s="44">
        <v>0</v>
      </c>
      <c r="R15" s="53">
        <v>0</v>
      </c>
      <c r="S15" s="50">
        <v>0</v>
      </c>
      <c r="T15" s="44">
        <v>0</v>
      </c>
      <c r="U15" s="51">
        <v>0</v>
      </c>
      <c r="V15" s="44">
        <v>0</v>
      </c>
      <c r="W15" s="44">
        <v>0</v>
      </c>
      <c r="X15" s="52">
        <v>0</v>
      </c>
      <c r="Y15" s="49">
        <f t="shared" si="0"/>
        <v>0</v>
      </c>
    </row>
    <row r="16" spans="1:25" ht="18.75">
      <c r="A16" s="1">
        <v>14</v>
      </c>
      <c r="B16" s="2" t="s">
        <v>34</v>
      </c>
      <c r="C16" s="23">
        <v>43011</v>
      </c>
      <c r="D16" s="45">
        <v>3</v>
      </c>
      <c r="E16" s="7">
        <v>2</v>
      </c>
      <c r="F16" s="30">
        <v>3</v>
      </c>
      <c r="G16" s="44">
        <v>0</v>
      </c>
      <c r="H16" s="7">
        <v>1</v>
      </c>
      <c r="I16" s="44">
        <v>0</v>
      </c>
      <c r="J16" s="44">
        <v>2</v>
      </c>
      <c r="K16" s="44">
        <v>3</v>
      </c>
      <c r="L16" s="44">
        <v>3</v>
      </c>
      <c r="M16" s="44">
        <v>2</v>
      </c>
      <c r="N16" s="10">
        <v>0</v>
      </c>
      <c r="O16" s="44">
        <v>3</v>
      </c>
      <c r="P16" s="29">
        <v>0</v>
      </c>
      <c r="Q16" s="44">
        <v>1</v>
      </c>
      <c r="R16" s="53">
        <v>0</v>
      </c>
      <c r="S16" s="50">
        <v>0</v>
      </c>
      <c r="T16" s="44">
        <v>1</v>
      </c>
      <c r="U16" s="51">
        <v>3</v>
      </c>
      <c r="V16" s="44">
        <v>2</v>
      </c>
      <c r="W16" s="44">
        <v>3</v>
      </c>
      <c r="X16" s="52">
        <v>1</v>
      </c>
      <c r="Y16" s="49">
        <f t="shared" si="0"/>
        <v>33</v>
      </c>
    </row>
    <row r="17" spans="1:25" ht="18.75">
      <c r="A17" s="1">
        <v>15</v>
      </c>
      <c r="B17" s="2" t="s">
        <v>6</v>
      </c>
      <c r="C17" s="19">
        <v>43031</v>
      </c>
      <c r="D17" s="45">
        <v>0</v>
      </c>
      <c r="E17" s="7">
        <v>4</v>
      </c>
      <c r="F17" s="30">
        <v>0</v>
      </c>
      <c r="G17" s="44">
        <v>1</v>
      </c>
      <c r="H17" s="7">
        <v>0</v>
      </c>
      <c r="I17" s="44">
        <v>1</v>
      </c>
      <c r="J17" s="44">
        <v>0</v>
      </c>
      <c r="K17" s="44">
        <v>3</v>
      </c>
      <c r="L17" s="44">
        <v>1</v>
      </c>
      <c r="M17" s="44">
        <v>0</v>
      </c>
      <c r="N17" s="10">
        <v>0</v>
      </c>
      <c r="O17" s="44">
        <v>5</v>
      </c>
      <c r="P17" s="29">
        <v>2</v>
      </c>
      <c r="Q17" s="44">
        <v>0</v>
      </c>
      <c r="R17" s="53">
        <v>1</v>
      </c>
      <c r="S17" s="50">
        <v>0</v>
      </c>
      <c r="T17" s="44">
        <v>0</v>
      </c>
      <c r="U17" s="51">
        <v>6</v>
      </c>
      <c r="V17" s="44">
        <v>0</v>
      </c>
      <c r="W17" s="44">
        <v>5</v>
      </c>
      <c r="X17" s="52">
        <v>5</v>
      </c>
      <c r="Y17" s="49">
        <f t="shared" si="0"/>
        <v>34</v>
      </c>
    </row>
    <row r="18" spans="1:25" ht="18.75">
      <c r="A18" s="1">
        <v>16</v>
      </c>
      <c r="B18" s="2" t="s">
        <v>12</v>
      </c>
      <c r="C18" s="19">
        <v>43024</v>
      </c>
      <c r="D18" s="45">
        <v>5</v>
      </c>
      <c r="E18" s="7">
        <v>4</v>
      </c>
      <c r="F18" s="61">
        <v>2</v>
      </c>
      <c r="G18" s="44">
        <v>0</v>
      </c>
      <c r="H18" s="7">
        <v>0</v>
      </c>
      <c r="I18" s="44">
        <v>0</v>
      </c>
      <c r="J18" s="44">
        <v>1</v>
      </c>
      <c r="K18" s="44">
        <v>3</v>
      </c>
      <c r="L18" s="44">
        <v>1</v>
      </c>
      <c r="M18" s="44">
        <v>0</v>
      </c>
      <c r="N18" s="10">
        <v>0</v>
      </c>
      <c r="O18" s="44">
        <v>4</v>
      </c>
      <c r="P18" s="29">
        <v>0</v>
      </c>
      <c r="Q18" s="44">
        <v>0</v>
      </c>
      <c r="R18" s="54">
        <v>0</v>
      </c>
      <c r="S18" s="50">
        <v>1</v>
      </c>
      <c r="T18" s="44">
        <v>1</v>
      </c>
      <c r="U18" s="51">
        <v>3</v>
      </c>
      <c r="V18" s="44">
        <v>0</v>
      </c>
      <c r="W18" s="29">
        <v>2</v>
      </c>
      <c r="X18" s="52">
        <v>0</v>
      </c>
      <c r="Y18" s="49">
        <f t="shared" si="0"/>
        <v>27</v>
      </c>
    </row>
    <row r="19" spans="1:25" ht="18.75">
      <c r="A19" s="1">
        <v>17</v>
      </c>
      <c r="B19" s="2" t="s">
        <v>15</v>
      </c>
      <c r="C19" s="19">
        <v>43032</v>
      </c>
      <c r="D19" s="45">
        <v>0</v>
      </c>
      <c r="E19" s="7">
        <v>6</v>
      </c>
      <c r="F19" s="61">
        <v>3</v>
      </c>
      <c r="G19" s="44">
        <v>4</v>
      </c>
      <c r="H19" s="7">
        <v>1</v>
      </c>
      <c r="I19" s="44">
        <v>0</v>
      </c>
      <c r="J19" s="44">
        <v>0</v>
      </c>
      <c r="K19" s="44">
        <v>1</v>
      </c>
      <c r="L19" s="44">
        <v>3</v>
      </c>
      <c r="M19" s="44">
        <v>3</v>
      </c>
      <c r="N19" s="10">
        <v>0</v>
      </c>
      <c r="O19" s="44">
        <v>3</v>
      </c>
      <c r="P19" s="29">
        <v>4</v>
      </c>
      <c r="Q19" s="44">
        <v>0</v>
      </c>
      <c r="R19" s="54">
        <v>1</v>
      </c>
      <c r="S19" s="50">
        <v>2</v>
      </c>
      <c r="T19" s="44">
        <v>0</v>
      </c>
      <c r="U19" s="51">
        <v>6</v>
      </c>
      <c r="V19" s="44">
        <v>0</v>
      </c>
      <c r="W19" s="29">
        <v>6</v>
      </c>
      <c r="X19" s="52">
        <v>0</v>
      </c>
      <c r="Y19" s="49">
        <f t="shared" si="0"/>
        <v>43</v>
      </c>
    </row>
    <row r="20" spans="1:25" ht="18.75">
      <c r="A20" s="1">
        <v>18</v>
      </c>
      <c r="B20" s="2" t="s">
        <v>11</v>
      </c>
      <c r="C20" s="19">
        <v>43013</v>
      </c>
      <c r="D20" s="45">
        <v>0</v>
      </c>
      <c r="E20" s="7">
        <v>0</v>
      </c>
      <c r="F20" s="61">
        <v>0</v>
      </c>
      <c r="G20" s="44">
        <v>0</v>
      </c>
      <c r="H20" s="7">
        <v>0</v>
      </c>
      <c r="I20" s="44">
        <v>0</v>
      </c>
      <c r="J20" s="44">
        <v>0</v>
      </c>
      <c r="K20" s="44">
        <v>0</v>
      </c>
      <c r="L20" s="44">
        <v>0</v>
      </c>
      <c r="M20" s="44">
        <v>0</v>
      </c>
      <c r="N20" s="10">
        <v>0</v>
      </c>
      <c r="O20" s="44">
        <v>0</v>
      </c>
      <c r="P20" s="29">
        <v>0</v>
      </c>
      <c r="Q20" s="44">
        <v>0</v>
      </c>
      <c r="R20" s="53">
        <v>0</v>
      </c>
      <c r="S20" s="50">
        <v>0</v>
      </c>
      <c r="T20" s="44">
        <v>0</v>
      </c>
      <c r="U20" s="51">
        <v>1</v>
      </c>
      <c r="V20" s="44">
        <v>0</v>
      </c>
      <c r="W20" s="29">
        <v>0</v>
      </c>
      <c r="X20" s="52">
        <v>0</v>
      </c>
      <c r="Y20" s="49">
        <f t="shared" si="0"/>
        <v>1</v>
      </c>
    </row>
    <row r="21" spans="1:25" ht="18.75">
      <c r="A21" s="1">
        <v>19</v>
      </c>
      <c r="B21" s="2" t="s">
        <v>13</v>
      </c>
      <c r="C21" s="19">
        <v>43025</v>
      </c>
      <c r="D21" s="45">
        <v>0</v>
      </c>
      <c r="E21" s="7">
        <v>0</v>
      </c>
      <c r="F21" s="61">
        <v>0</v>
      </c>
      <c r="G21" s="44">
        <v>0</v>
      </c>
      <c r="H21" s="7">
        <v>0</v>
      </c>
      <c r="I21" s="44">
        <v>0</v>
      </c>
      <c r="J21" s="44">
        <v>0</v>
      </c>
      <c r="K21" s="44">
        <v>0</v>
      </c>
      <c r="L21" s="44">
        <v>0</v>
      </c>
      <c r="M21" s="44">
        <v>0</v>
      </c>
      <c r="N21" s="10">
        <v>0</v>
      </c>
      <c r="O21" s="44">
        <v>0</v>
      </c>
      <c r="P21" s="29">
        <v>0</v>
      </c>
      <c r="Q21" s="44">
        <v>0</v>
      </c>
      <c r="R21" s="54">
        <v>0</v>
      </c>
      <c r="S21" s="50">
        <v>0</v>
      </c>
      <c r="T21" s="44">
        <v>0</v>
      </c>
      <c r="U21" s="51">
        <v>0</v>
      </c>
      <c r="V21" s="44">
        <v>0</v>
      </c>
      <c r="W21" s="29">
        <v>0</v>
      </c>
      <c r="X21" s="52">
        <v>0</v>
      </c>
      <c r="Y21" s="49">
        <f t="shared" si="0"/>
        <v>0</v>
      </c>
    </row>
    <row r="22" spans="1:25" ht="18.75">
      <c r="A22" s="1">
        <v>20</v>
      </c>
      <c r="B22" s="2" t="s">
        <v>1</v>
      </c>
      <c r="C22" s="19">
        <v>43033</v>
      </c>
      <c r="D22" s="45">
        <v>0</v>
      </c>
      <c r="E22" s="7">
        <v>0</v>
      </c>
      <c r="F22" s="61">
        <v>0</v>
      </c>
      <c r="G22" s="44">
        <v>0</v>
      </c>
      <c r="H22" s="7">
        <v>0</v>
      </c>
      <c r="I22" s="44">
        <v>2</v>
      </c>
      <c r="J22" s="44">
        <v>0</v>
      </c>
      <c r="K22" s="44">
        <v>0</v>
      </c>
      <c r="L22" s="44">
        <v>0</v>
      </c>
      <c r="M22" s="44">
        <v>0</v>
      </c>
      <c r="N22" s="10">
        <v>0</v>
      </c>
      <c r="O22" s="44">
        <v>0</v>
      </c>
      <c r="P22" s="29">
        <v>0</v>
      </c>
      <c r="Q22" s="44">
        <v>0</v>
      </c>
      <c r="R22" s="53">
        <v>0</v>
      </c>
      <c r="S22" s="50">
        <v>0</v>
      </c>
      <c r="T22" s="44">
        <v>0</v>
      </c>
      <c r="U22" s="51">
        <v>3</v>
      </c>
      <c r="V22" s="44">
        <v>0</v>
      </c>
      <c r="W22" s="44">
        <v>2</v>
      </c>
      <c r="X22" s="52">
        <v>0</v>
      </c>
      <c r="Y22" s="49">
        <f t="shared" si="0"/>
        <v>7</v>
      </c>
    </row>
    <row r="23" spans="1:25" ht="16.5">
      <c r="A23" s="1">
        <v>21</v>
      </c>
      <c r="B23" s="2" t="s">
        <v>14</v>
      </c>
      <c r="C23" s="19">
        <v>43026</v>
      </c>
      <c r="D23" s="45">
        <v>0</v>
      </c>
      <c r="E23" s="7">
        <v>0</v>
      </c>
      <c r="F23" s="61">
        <v>0</v>
      </c>
      <c r="G23" s="44">
        <v>0</v>
      </c>
      <c r="H23" s="7">
        <v>0</v>
      </c>
      <c r="I23" s="44">
        <v>3</v>
      </c>
      <c r="J23" s="44">
        <v>0</v>
      </c>
      <c r="K23" s="44">
        <v>0</v>
      </c>
      <c r="L23" s="44">
        <v>0</v>
      </c>
      <c r="M23" s="44">
        <v>0</v>
      </c>
      <c r="N23" s="10">
        <v>0</v>
      </c>
      <c r="O23" s="44">
        <v>3</v>
      </c>
      <c r="P23" s="29">
        <v>0</v>
      </c>
      <c r="Q23" s="44">
        <v>0</v>
      </c>
      <c r="R23" s="53">
        <v>0</v>
      </c>
      <c r="S23" s="50">
        <v>0</v>
      </c>
      <c r="T23" s="44">
        <v>0</v>
      </c>
      <c r="U23" s="10">
        <v>3</v>
      </c>
      <c r="V23" s="44">
        <v>0</v>
      </c>
      <c r="W23" s="44">
        <v>0</v>
      </c>
      <c r="X23" s="52">
        <v>0</v>
      </c>
      <c r="Y23" s="49">
        <f t="shared" si="0"/>
        <v>9</v>
      </c>
    </row>
    <row r="24" spans="1:25" ht="12.75">
      <c r="A24" s="5"/>
      <c r="B24" s="6" t="s">
        <v>21</v>
      </c>
      <c r="C24" s="18"/>
      <c r="D24" s="37">
        <f>SUM(D3:D23)</f>
        <v>32</v>
      </c>
      <c r="E24" s="7">
        <f aca="true" t="shared" si="1" ref="E24:X24">SUM(E3:E23)</f>
        <v>33</v>
      </c>
      <c r="F24" s="7">
        <f t="shared" si="1"/>
        <v>26</v>
      </c>
      <c r="G24" s="7">
        <f t="shared" si="1"/>
        <v>9</v>
      </c>
      <c r="H24" s="7">
        <f t="shared" si="1"/>
        <v>12</v>
      </c>
      <c r="I24" s="7">
        <f t="shared" si="1"/>
        <v>18</v>
      </c>
      <c r="J24" s="7">
        <f t="shared" si="1"/>
        <v>6</v>
      </c>
      <c r="K24" s="7">
        <f t="shared" si="1"/>
        <v>22</v>
      </c>
      <c r="L24" s="7">
        <f t="shared" si="1"/>
        <v>26</v>
      </c>
      <c r="M24" s="7">
        <f t="shared" si="1"/>
        <v>11</v>
      </c>
      <c r="N24" s="7">
        <f t="shared" si="1"/>
        <v>0</v>
      </c>
      <c r="O24" s="7">
        <f t="shared" si="1"/>
        <v>46</v>
      </c>
      <c r="P24" s="7">
        <f t="shared" si="1"/>
        <v>14</v>
      </c>
      <c r="Q24" s="7">
        <f t="shared" si="1"/>
        <v>2</v>
      </c>
      <c r="R24" s="7">
        <f t="shared" si="1"/>
        <v>7</v>
      </c>
      <c r="S24" s="7">
        <f t="shared" si="1"/>
        <v>6</v>
      </c>
      <c r="T24" s="7">
        <f t="shared" si="1"/>
        <v>10</v>
      </c>
      <c r="U24" s="7">
        <f t="shared" si="1"/>
        <v>53</v>
      </c>
      <c r="V24" s="7">
        <f t="shared" si="1"/>
        <v>6</v>
      </c>
      <c r="W24" s="7">
        <f t="shared" si="1"/>
        <v>42</v>
      </c>
      <c r="X24" s="7">
        <f t="shared" si="1"/>
        <v>17</v>
      </c>
      <c r="Y24" s="49">
        <f t="shared" si="0"/>
        <v>398</v>
      </c>
    </row>
    <row r="25" ht="12.75">
      <c r="C25" s="4"/>
    </row>
    <row r="26" spans="1:6" ht="12.75">
      <c r="A26" s="8"/>
      <c r="B26" s="8"/>
      <c r="C26" s="9"/>
      <c r="D26" s="8"/>
      <c r="E26" s="8"/>
      <c r="F26" s="8"/>
    </row>
    <row r="27" spans="1:6" ht="12.75">
      <c r="A27" s="8"/>
      <c r="B27" s="8"/>
      <c r="C27" s="9"/>
      <c r="D27" s="8"/>
      <c r="E27" s="8"/>
      <c r="F27" s="8"/>
    </row>
  </sheetData>
  <sheetProtection/>
  <mergeCells count="4">
    <mergeCell ref="A1:A2"/>
    <mergeCell ref="B1:B2"/>
    <mergeCell ref="C1:C2"/>
    <mergeCell ref="D1:Y1"/>
  </mergeCells>
  <printOptions/>
  <pageMargins left="0.7" right="0.7" top="0.75" bottom="0.75" header="0.3" footer="0.3"/>
  <pageSetup fitToHeight="1" fitToWidth="1" orientation="landscape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7"/>
  <sheetViews>
    <sheetView zoomScale="80" zoomScaleNormal="80" zoomScalePageLayoutView="0" workbookViewId="0" topLeftCell="B1">
      <selection activeCell="L40" sqref="L40"/>
    </sheetView>
  </sheetViews>
  <sheetFormatPr defaultColWidth="9.140625" defaultRowHeight="12.75"/>
  <cols>
    <col min="1" max="1" width="3.7109375" style="3" customWidth="1"/>
    <col min="2" max="2" width="22.28125" style="3" customWidth="1"/>
    <col min="3" max="3" width="13.8515625" style="3" customWidth="1"/>
    <col min="4" max="8" width="5.7109375" style="3" customWidth="1"/>
    <col min="9" max="9" width="6.7109375" style="3" customWidth="1"/>
    <col min="10" max="10" width="7.00390625" style="3" customWidth="1"/>
    <col min="11" max="11" width="6.421875" style="3" customWidth="1"/>
    <col min="12" max="25" width="6.8515625" style="11" customWidth="1"/>
    <col min="26" max="16384" width="9.140625" style="3" customWidth="1"/>
  </cols>
  <sheetData>
    <row r="1" spans="1:25" ht="16.5" customHeight="1">
      <c r="A1" s="88"/>
      <c r="B1" s="90" t="s">
        <v>20</v>
      </c>
      <c r="C1" s="92" t="s">
        <v>19</v>
      </c>
      <c r="D1" s="94" t="s">
        <v>22</v>
      </c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</row>
    <row r="2" spans="1:25" ht="15.75">
      <c r="A2" s="89"/>
      <c r="B2" s="91"/>
      <c r="C2" s="93"/>
      <c r="D2" s="1">
        <v>1</v>
      </c>
      <c r="E2" s="1">
        <v>2</v>
      </c>
      <c r="F2" s="1">
        <v>3</v>
      </c>
      <c r="G2" s="1">
        <v>4</v>
      </c>
      <c r="H2" s="84">
        <v>5</v>
      </c>
      <c r="I2" s="1">
        <v>6</v>
      </c>
      <c r="J2" s="1">
        <v>7</v>
      </c>
      <c r="K2" s="1">
        <v>8</v>
      </c>
      <c r="L2" s="10">
        <v>9</v>
      </c>
      <c r="M2" s="10">
        <v>10</v>
      </c>
      <c r="N2" s="10">
        <v>11</v>
      </c>
      <c r="O2" s="10">
        <v>12</v>
      </c>
      <c r="P2" s="10">
        <v>14</v>
      </c>
      <c r="Q2" s="10">
        <v>16</v>
      </c>
      <c r="R2" s="10">
        <v>17</v>
      </c>
      <c r="S2" s="10">
        <v>18</v>
      </c>
      <c r="T2" s="10">
        <v>19</v>
      </c>
      <c r="U2" s="10">
        <v>21</v>
      </c>
      <c r="V2" s="10">
        <v>27</v>
      </c>
      <c r="W2" s="10">
        <v>56</v>
      </c>
      <c r="X2" s="10" t="s">
        <v>24</v>
      </c>
      <c r="Y2" s="49" t="s">
        <v>23</v>
      </c>
    </row>
    <row r="3" spans="1:25" ht="18.75" customHeight="1">
      <c r="A3" s="1">
        <v>1</v>
      </c>
      <c r="B3" s="2" t="s">
        <v>2</v>
      </c>
      <c r="C3" s="19">
        <v>43013</v>
      </c>
      <c r="D3" s="81">
        <v>0</v>
      </c>
      <c r="E3" s="81">
        <v>3</v>
      </c>
      <c r="F3" s="76">
        <v>3</v>
      </c>
      <c r="G3" s="46" t="s">
        <v>47</v>
      </c>
      <c r="H3" s="7">
        <v>0</v>
      </c>
      <c r="I3" s="44">
        <v>0</v>
      </c>
      <c r="J3" s="44">
        <v>0</v>
      </c>
      <c r="K3" s="44">
        <v>2</v>
      </c>
      <c r="L3" s="44">
        <v>2</v>
      </c>
      <c r="M3" s="44">
        <v>2</v>
      </c>
      <c r="N3" s="29">
        <v>0</v>
      </c>
      <c r="O3" s="44">
        <v>5</v>
      </c>
      <c r="P3" s="29">
        <v>2</v>
      </c>
      <c r="Q3" s="44">
        <v>2</v>
      </c>
      <c r="R3" s="33">
        <v>0</v>
      </c>
      <c r="S3" s="50">
        <v>0</v>
      </c>
      <c r="T3" s="44">
        <v>0</v>
      </c>
      <c r="U3" s="51">
        <v>2</v>
      </c>
      <c r="V3" s="44">
        <v>0</v>
      </c>
      <c r="W3" s="44">
        <v>3</v>
      </c>
      <c r="X3" s="52">
        <v>1</v>
      </c>
      <c r="Y3" s="60">
        <f>SUM(D3:X3)</f>
        <v>27</v>
      </c>
    </row>
    <row r="4" spans="1:25" ht="18.75">
      <c r="A4" s="1">
        <v>2</v>
      </c>
      <c r="B4" s="2" t="s">
        <v>16</v>
      </c>
      <c r="C4" s="19">
        <v>43035</v>
      </c>
      <c r="D4" s="81" t="s">
        <v>47</v>
      </c>
      <c r="E4" s="82">
        <v>0</v>
      </c>
      <c r="F4" s="76">
        <v>0</v>
      </c>
      <c r="G4" s="46" t="s">
        <v>47</v>
      </c>
      <c r="H4" s="47" t="s">
        <v>47</v>
      </c>
      <c r="I4" s="44">
        <v>0</v>
      </c>
      <c r="J4" s="44">
        <v>0</v>
      </c>
      <c r="K4" s="44">
        <v>0</v>
      </c>
      <c r="L4" s="44">
        <v>0</v>
      </c>
      <c r="M4" s="44">
        <v>0</v>
      </c>
      <c r="N4" s="29">
        <v>0</v>
      </c>
      <c r="O4" s="44">
        <v>0</v>
      </c>
      <c r="P4" s="29">
        <v>0</v>
      </c>
      <c r="Q4" s="44">
        <v>0</v>
      </c>
      <c r="R4" s="33">
        <v>0</v>
      </c>
      <c r="S4" s="50">
        <v>0</v>
      </c>
      <c r="T4" s="44">
        <v>0</v>
      </c>
      <c r="U4" s="51">
        <v>0</v>
      </c>
      <c r="V4" s="44">
        <v>0</v>
      </c>
      <c r="W4" s="44">
        <v>0</v>
      </c>
      <c r="X4" s="52">
        <v>0</v>
      </c>
      <c r="Y4" s="60">
        <f aca="true" t="shared" si="0" ref="Y4:Y23">SUM(D4:X4)</f>
        <v>0</v>
      </c>
    </row>
    <row r="5" spans="1:25" ht="18.75">
      <c r="A5" s="1">
        <v>3</v>
      </c>
      <c r="B5" s="2" t="s">
        <v>8</v>
      </c>
      <c r="C5" s="19">
        <v>43021</v>
      </c>
      <c r="D5" s="82" t="s">
        <v>47</v>
      </c>
      <c r="E5" s="81">
        <v>3</v>
      </c>
      <c r="F5" s="76">
        <v>3</v>
      </c>
      <c r="G5" s="46" t="s">
        <v>50</v>
      </c>
      <c r="H5" s="47" t="s">
        <v>47</v>
      </c>
      <c r="I5" s="44">
        <v>0</v>
      </c>
      <c r="J5" s="44">
        <v>0</v>
      </c>
      <c r="K5" s="44">
        <v>3</v>
      </c>
      <c r="L5" s="44">
        <v>3</v>
      </c>
      <c r="M5" s="44">
        <v>0</v>
      </c>
      <c r="N5" s="29">
        <v>0</v>
      </c>
      <c r="O5" s="44">
        <v>3</v>
      </c>
      <c r="P5" s="29">
        <v>1</v>
      </c>
      <c r="Q5" s="44">
        <v>3</v>
      </c>
      <c r="R5" s="53">
        <v>0</v>
      </c>
      <c r="S5" s="50">
        <v>1</v>
      </c>
      <c r="T5" s="44">
        <v>0</v>
      </c>
      <c r="U5" s="51">
        <v>4</v>
      </c>
      <c r="V5" s="44">
        <v>2</v>
      </c>
      <c r="W5" s="44">
        <v>3</v>
      </c>
      <c r="X5" s="52">
        <v>0</v>
      </c>
      <c r="Y5" s="60">
        <f t="shared" si="0"/>
        <v>29</v>
      </c>
    </row>
    <row r="6" spans="1:25" ht="18.75">
      <c r="A6" s="1">
        <v>4</v>
      </c>
      <c r="B6" s="2" t="s">
        <v>3</v>
      </c>
      <c r="C6" s="19">
        <v>43020</v>
      </c>
      <c r="D6" s="82" t="s">
        <v>47</v>
      </c>
      <c r="E6" s="81">
        <v>1</v>
      </c>
      <c r="F6" s="76">
        <v>0</v>
      </c>
      <c r="G6" s="46" t="s">
        <v>49</v>
      </c>
      <c r="H6" s="48" t="s">
        <v>47</v>
      </c>
      <c r="I6" s="44">
        <v>1</v>
      </c>
      <c r="J6" s="44">
        <v>0</v>
      </c>
      <c r="K6" s="44">
        <v>3</v>
      </c>
      <c r="L6" s="44">
        <v>3</v>
      </c>
      <c r="M6" s="44">
        <v>0</v>
      </c>
      <c r="N6" s="29">
        <v>0</v>
      </c>
      <c r="O6" s="44">
        <v>5</v>
      </c>
      <c r="P6" s="29">
        <v>2</v>
      </c>
      <c r="Q6" s="44">
        <v>0</v>
      </c>
      <c r="R6" s="53">
        <v>0</v>
      </c>
      <c r="S6" s="50">
        <v>1</v>
      </c>
      <c r="T6" s="44">
        <v>0</v>
      </c>
      <c r="U6" s="51">
        <v>4</v>
      </c>
      <c r="V6" s="44">
        <v>0</v>
      </c>
      <c r="W6" s="44">
        <v>3</v>
      </c>
      <c r="X6" s="52">
        <v>0</v>
      </c>
      <c r="Y6" s="60">
        <f t="shared" si="0"/>
        <v>23</v>
      </c>
    </row>
    <row r="7" spans="1:25" ht="18.75">
      <c r="A7" s="1">
        <v>5</v>
      </c>
      <c r="B7" s="2" t="s">
        <v>33</v>
      </c>
      <c r="C7" s="19">
        <v>43017</v>
      </c>
      <c r="D7" s="82" t="s">
        <v>47</v>
      </c>
      <c r="E7" s="81" t="s">
        <v>47</v>
      </c>
      <c r="F7" s="76">
        <v>0</v>
      </c>
      <c r="G7" s="46" t="s">
        <v>47</v>
      </c>
      <c r="H7" s="7">
        <v>1</v>
      </c>
      <c r="I7" s="44">
        <v>0</v>
      </c>
      <c r="J7" s="44">
        <v>0</v>
      </c>
      <c r="K7" s="44">
        <v>0</v>
      </c>
      <c r="L7" s="44">
        <v>0</v>
      </c>
      <c r="M7" s="44">
        <v>0</v>
      </c>
      <c r="N7" s="29">
        <v>0</v>
      </c>
      <c r="O7" s="44">
        <v>0</v>
      </c>
      <c r="P7" s="29">
        <v>0</v>
      </c>
      <c r="Q7" s="44">
        <v>0</v>
      </c>
      <c r="R7" s="54">
        <v>0</v>
      </c>
      <c r="S7" s="50">
        <v>0</v>
      </c>
      <c r="T7" s="44">
        <v>0</v>
      </c>
      <c r="U7" s="51">
        <v>1</v>
      </c>
      <c r="V7" s="44">
        <v>0</v>
      </c>
      <c r="W7" s="44">
        <v>1</v>
      </c>
      <c r="X7" s="52">
        <v>0</v>
      </c>
      <c r="Y7" s="60">
        <f t="shared" si="0"/>
        <v>3</v>
      </c>
    </row>
    <row r="8" spans="1:25" ht="18.75">
      <c r="A8" s="1">
        <v>6</v>
      </c>
      <c r="B8" s="2" t="s">
        <v>17</v>
      </c>
      <c r="C8" s="19">
        <v>43034</v>
      </c>
      <c r="D8" s="81" t="s">
        <v>47</v>
      </c>
      <c r="E8" s="81" t="s">
        <v>47</v>
      </c>
      <c r="F8" s="76">
        <v>0</v>
      </c>
      <c r="G8" s="46" t="s">
        <v>45</v>
      </c>
      <c r="H8" s="47" t="s">
        <v>47</v>
      </c>
      <c r="I8" s="44">
        <v>0</v>
      </c>
      <c r="J8" s="44">
        <v>2</v>
      </c>
      <c r="K8" s="44">
        <v>0</v>
      </c>
      <c r="L8" s="44">
        <v>0</v>
      </c>
      <c r="M8" s="44">
        <v>0</v>
      </c>
      <c r="N8" s="29">
        <v>0</v>
      </c>
      <c r="O8" s="44">
        <v>2</v>
      </c>
      <c r="P8" s="29">
        <v>0</v>
      </c>
      <c r="Q8" s="44">
        <v>0</v>
      </c>
      <c r="R8" s="53">
        <v>0</v>
      </c>
      <c r="S8" s="50">
        <v>0</v>
      </c>
      <c r="T8" s="44">
        <v>0</v>
      </c>
      <c r="U8" s="51">
        <v>3</v>
      </c>
      <c r="V8" s="44">
        <v>0</v>
      </c>
      <c r="W8" s="44">
        <v>0</v>
      </c>
      <c r="X8" s="52">
        <v>0</v>
      </c>
      <c r="Y8" s="60">
        <f t="shared" si="0"/>
        <v>7</v>
      </c>
    </row>
    <row r="9" spans="1:25" ht="18.75">
      <c r="A9" s="1">
        <v>7</v>
      </c>
      <c r="B9" s="2" t="s">
        <v>0</v>
      </c>
      <c r="C9" s="19">
        <v>43018</v>
      </c>
      <c r="D9" s="82">
        <v>1</v>
      </c>
      <c r="E9" s="81">
        <v>3</v>
      </c>
      <c r="F9" s="76">
        <v>3</v>
      </c>
      <c r="G9" s="46" t="s">
        <v>49</v>
      </c>
      <c r="H9" s="48" t="s">
        <v>47</v>
      </c>
      <c r="I9" s="44">
        <v>0</v>
      </c>
      <c r="J9" s="44">
        <v>0</v>
      </c>
      <c r="K9" s="44">
        <v>3</v>
      </c>
      <c r="L9" s="44">
        <v>2</v>
      </c>
      <c r="M9" s="44">
        <v>0</v>
      </c>
      <c r="N9" s="29">
        <v>0</v>
      </c>
      <c r="O9" s="44">
        <v>3</v>
      </c>
      <c r="P9" s="29">
        <v>1</v>
      </c>
      <c r="Q9" s="44">
        <v>0</v>
      </c>
      <c r="R9" s="54">
        <v>0</v>
      </c>
      <c r="S9" s="50">
        <v>0</v>
      </c>
      <c r="T9" s="44">
        <v>1</v>
      </c>
      <c r="U9" s="51">
        <v>4</v>
      </c>
      <c r="V9" s="44">
        <v>0</v>
      </c>
      <c r="W9" s="44">
        <v>3</v>
      </c>
      <c r="X9" s="52">
        <v>3</v>
      </c>
      <c r="Y9" s="60">
        <f t="shared" si="0"/>
        <v>27</v>
      </c>
    </row>
    <row r="10" spans="1:25" ht="18.75">
      <c r="A10" s="1">
        <v>8</v>
      </c>
      <c r="B10" s="2" t="s">
        <v>5</v>
      </c>
      <c r="C10" s="19">
        <v>43012</v>
      </c>
      <c r="D10" s="82">
        <v>3</v>
      </c>
      <c r="E10" s="81">
        <v>3</v>
      </c>
      <c r="F10" s="76">
        <v>3</v>
      </c>
      <c r="G10" s="46" t="s">
        <v>42</v>
      </c>
      <c r="H10" s="47" t="s">
        <v>47</v>
      </c>
      <c r="I10" s="44">
        <v>0</v>
      </c>
      <c r="J10" s="44">
        <v>0</v>
      </c>
      <c r="K10" s="44">
        <v>3</v>
      </c>
      <c r="L10" s="44">
        <v>3</v>
      </c>
      <c r="M10" s="44">
        <v>0</v>
      </c>
      <c r="N10" s="29">
        <v>0</v>
      </c>
      <c r="O10" s="44">
        <v>3</v>
      </c>
      <c r="P10" s="29">
        <v>1</v>
      </c>
      <c r="Q10" s="44">
        <v>0</v>
      </c>
      <c r="R10" s="53">
        <v>0</v>
      </c>
      <c r="S10" s="50">
        <v>0</v>
      </c>
      <c r="T10" s="44">
        <v>1</v>
      </c>
      <c r="U10" s="51">
        <v>5</v>
      </c>
      <c r="V10" s="44">
        <v>2</v>
      </c>
      <c r="W10" s="44">
        <v>1</v>
      </c>
      <c r="X10" s="52">
        <v>0</v>
      </c>
      <c r="Y10" s="60">
        <f t="shared" si="0"/>
        <v>28</v>
      </c>
    </row>
    <row r="11" spans="1:25" ht="18.75">
      <c r="A11" s="1">
        <v>9</v>
      </c>
      <c r="B11" s="2" t="s">
        <v>9</v>
      </c>
      <c r="C11" s="23">
        <v>43014</v>
      </c>
      <c r="D11" s="82" t="s">
        <v>47</v>
      </c>
      <c r="E11" s="81">
        <v>3</v>
      </c>
      <c r="F11" s="76">
        <v>3</v>
      </c>
      <c r="G11" s="46" t="s">
        <v>50</v>
      </c>
      <c r="H11" s="48" t="s">
        <v>47</v>
      </c>
      <c r="I11" s="44">
        <v>0</v>
      </c>
      <c r="J11" s="44">
        <v>0</v>
      </c>
      <c r="K11" s="44">
        <v>1</v>
      </c>
      <c r="L11" s="44">
        <v>3</v>
      </c>
      <c r="M11" s="44">
        <v>0</v>
      </c>
      <c r="N11" s="29">
        <v>0</v>
      </c>
      <c r="O11" s="44">
        <v>3</v>
      </c>
      <c r="P11" s="29">
        <v>0</v>
      </c>
      <c r="Q11" s="44">
        <v>1</v>
      </c>
      <c r="R11" s="53">
        <v>0</v>
      </c>
      <c r="S11" s="50">
        <v>0</v>
      </c>
      <c r="T11" s="44">
        <v>2</v>
      </c>
      <c r="U11" s="51">
        <v>3</v>
      </c>
      <c r="V11" s="44">
        <v>0</v>
      </c>
      <c r="W11" s="44">
        <v>3</v>
      </c>
      <c r="X11" s="52">
        <v>0</v>
      </c>
      <c r="Y11" s="60">
        <f t="shared" si="0"/>
        <v>22</v>
      </c>
    </row>
    <row r="12" spans="1:25" ht="18.75">
      <c r="A12" s="1">
        <v>10</v>
      </c>
      <c r="B12" s="2" t="s">
        <v>7</v>
      </c>
      <c r="C12" s="19">
        <v>43013</v>
      </c>
      <c r="D12" s="82">
        <v>2</v>
      </c>
      <c r="E12" s="81" t="s">
        <v>47</v>
      </c>
      <c r="F12" s="76">
        <v>0</v>
      </c>
      <c r="G12" s="46" t="s">
        <v>47</v>
      </c>
      <c r="H12" s="47" t="s">
        <v>47</v>
      </c>
      <c r="I12" s="44">
        <v>0</v>
      </c>
      <c r="J12" s="44">
        <v>0</v>
      </c>
      <c r="K12" s="44">
        <v>2</v>
      </c>
      <c r="L12" s="44">
        <v>0</v>
      </c>
      <c r="M12" s="44">
        <v>0</v>
      </c>
      <c r="N12" s="29">
        <v>0</v>
      </c>
      <c r="O12" s="44">
        <v>0</v>
      </c>
      <c r="P12" s="29">
        <v>0</v>
      </c>
      <c r="Q12" s="44">
        <v>0</v>
      </c>
      <c r="R12" s="53">
        <v>0</v>
      </c>
      <c r="S12" s="50">
        <v>0</v>
      </c>
      <c r="T12" s="44">
        <v>0</v>
      </c>
      <c r="U12" s="51">
        <v>0</v>
      </c>
      <c r="V12" s="44">
        <v>0</v>
      </c>
      <c r="W12" s="44">
        <v>0</v>
      </c>
      <c r="X12" s="52">
        <v>0</v>
      </c>
      <c r="Y12" s="60">
        <f t="shared" si="0"/>
        <v>4</v>
      </c>
    </row>
    <row r="13" spans="1:25" ht="18.75">
      <c r="A13" s="1">
        <v>11</v>
      </c>
      <c r="B13" s="2" t="s">
        <v>18</v>
      </c>
      <c r="C13" s="19">
        <v>43028</v>
      </c>
      <c r="D13" s="82" t="s">
        <v>47</v>
      </c>
      <c r="E13" s="81" t="s">
        <v>47</v>
      </c>
      <c r="F13" s="76">
        <v>3</v>
      </c>
      <c r="G13" s="46" t="s">
        <v>42</v>
      </c>
      <c r="H13" s="47" t="s">
        <v>47</v>
      </c>
      <c r="I13" s="44">
        <v>0</v>
      </c>
      <c r="J13" s="44">
        <v>2</v>
      </c>
      <c r="K13" s="44">
        <v>3</v>
      </c>
      <c r="L13" s="44">
        <v>0</v>
      </c>
      <c r="M13" s="44">
        <v>0</v>
      </c>
      <c r="N13" s="29">
        <v>0</v>
      </c>
      <c r="O13" s="44">
        <v>0</v>
      </c>
      <c r="P13" s="29">
        <v>0</v>
      </c>
      <c r="Q13" s="44">
        <v>0</v>
      </c>
      <c r="R13" s="53">
        <v>0</v>
      </c>
      <c r="S13" s="50">
        <v>0</v>
      </c>
      <c r="T13" s="44">
        <v>0</v>
      </c>
      <c r="U13" s="51">
        <v>3</v>
      </c>
      <c r="V13" s="44">
        <v>0</v>
      </c>
      <c r="W13" s="44">
        <v>4</v>
      </c>
      <c r="X13" s="52">
        <v>0</v>
      </c>
      <c r="Y13" s="60">
        <f t="shared" si="0"/>
        <v>15</v>
      </c>
    </row>
    <row r="14" spans="1:25" ht="18.75">
      <c r="A14" s="1">
        <v>12</v>
      </c>
      <c r="B14" s="2" t="s">
        <v>4</v>
      </c>
      <c r="C14" s="19">
        <v>43019</v>
      </c>
      <c r="D14" s="82">
        <v>2</v>
      </c>
      <c r="E14" s="81">
        <v>3</v>
      </c>
      <c r="F14" s="76">
        <v>3</v>
      </c>
      <c r="G14" s="46" t="s">
        <v>49</v>
      </c>
      <c r="H14" s="48" t="s">
        <v>47</v>
      </c>
      <c r="I14" s="44">
        <v>0</v>
      </c>
      <c r="J14" s="44">
        <v>0</v>
      </c>
      <c r="K14" s="44">
        <v>3</v>
      </c>
      <c r="L14" s="44">
        <v>3</v>
      </c>
      <c r="M14" s="44">
        <v>0</v>
      </c>
      <c r="N14" s="29">
        <v>1</v>
      </c>
      <c r="O14" s="44">
        <v>3</v>
      </c>
      <c r="P14" s="29">
        <v>2</v>
      </c>
      <c r="Q14" s="44">
        <v>2</v>
      </c>
      <c r="R14" s="54">
        <v>0</v>
      </c>
      <c r="S14" s="50">
        <v>1</v>
      </c>
      <c r="T14" s="44">
        <v>1</v>
      </c>
      <c r="U14" s="51">
        <v>5</v>
      </c>
      <c r="V14" s="44">
        <v>1</v>
      </c>
      <c r="W14" s="44">
        <v>1</v>
      </c>
      <c r="X14" s="52">
        <v>2</v>
      </c>
      <c r="Y14" s="60">
        <f t="shared" si="0"/>
        <v>33</v>
      </c>
    </row>
    <row r="15" spans="1:25" ht="18.75">
      <c r="A15" s="1">
        <v>13</v>
      </c>
      <c r="B15" s="2" t="s">
        <v>10</v>
      </c>
      <c r="C15" s="19">
        <v>43027</v>
      </c>
      <c r="D15" s="82" t="s">
        <v>47</v>
      </c>
      <c r="E15" s="81" t="s">
        <v>47</v>
      </c>
      <c r="F15" s="76">
        <v>2</v>
      </c>
      <c r="G15" s="46" t="s">
        <v>47</v>
      </c>
      <c r="H15" s="47" t="s">
        <v>47</v>
      </c>
      <c r="I15" s="44">
        <v>0</v>
      </c>
      <c r="J15" s="44">
        <v>0</v>
      </c>
      <c r="K15" s="44">
        <v>0</v>
      </c>
      <c r="L15" s="44">
        <v>0</v>
      </c>
      <c r="M15" s="44">
        <v>1</v>
      </c>
      <c r="N15" s="29">
        <v>0</v>
      </c>
      <c r="O15" s="44">
        <v>0</v>
      </c>
      <c r="P15" s="29">
        <v>0</v>
      </c>
      <c r="Q15" s="44">
        <v>0</v>
      </c>
      <c r="R15" s="53">
        <v>0</v>
      </c>
      <c r="S15" s="50">
        <v>0</v>
      </c>
      <c r="T15" s="44">
        <v>0</v>
      </c>
      <c r="U15" s="51">
        <v>3</v>
      </c>
      <c r="V15" s="44">
        <v>0</v>
      </c>
      <c r="W15" s="44">
        <v>0</v>
      </c>
      <c r="X15" s="52">
        <v>0</v>
      </c>
      <c r="Y15" s="60">
        <f t="shared" si="0"/>
        <v>6</v>
      </c>
    </row>
    <row r="16" spans="1:25" ht="18.75">
      <c r="A16" s="1">
        <v>14</v>
      </c>
      <c r="B16" s="2" t="s">
        <v>34</v>
      </c>
      <c r="C16" s="23">
        <v>43011</v>
      </c>
      <c r="D16" s="82">
        <v>4</v>
      </c>
      <c r="E16" s="81">
        <v>2</v>
      </c>
      <c r="F16" s="76">
        <v>3</v>
      </c>
      <c r="G16" s="46" t="s">
        <v>49</v>
      </c>
      <c r="H16" s="7">
        <v>1</v>
      </c>
      <c r="I16" s="44">
        <v>1</v>
      </c>
      <c r="J16" s="44">
        <v>0</v>
      </c>
      <c r="K16" s="44">
        <v>3</v>
      </c>
      <c r="L16" s="44">
        <v>3</v>
      </c>
      <c r="M16" s="44">
        <v>2</v>
      </c>
      <c r="N16" s="29">
        <v>1</v>
      </c>
      <c r="O16" s="44">
        <v>3</v>
      </c>
      <c r="P16" s="29">
        <v>1</v>
      </c>
      <c r="Q16" s="44">
        <v>1</v>
      </c>
      <c r="R16" s="53">
        <v>0</v>
      </c>
      <c r="S16" s="50">
        <v>0</v>
      </c>
      <c r="T16" s="44">
        <v>0</v>
      </c>
      <c r="U16" s="51">
        <v>4</v>
      </c>
      <c r="V16" s="44">
        <v>2</v>
      </c>
      <c r="W16" s="44">
        <v>3</v>
      </c>
      <c r="X16" s="52">
        <v>3</v>
      </c>
      <c r="Y16" s="60">
        <f t="shared" si="0"/>
        <v>37</v>
      </c>
    </row>
    <row r="17" spans="1:25" ht="18.75">
      <c r="A17" s="1">
        <v>15</v>
      </c>
      <c r="B17" s="2" t="s">
        <v>6</v>
      </c>
      <c r="C17" s="19">
        <v>43031</v>
      </c>
      <c r="D17" s="82" t="s">
        <v>47</v>
      </c>
      <c r="E17" s="82">
        <v>4</v>
      </c>
      <c r="F17" s="76">
        <v>0</v>
      </c>
      <c r="G17" s="46" t="s">
        <v>48</v>
      </c>
      <c r="H17" s="47" t="s">
        <v>47</v>
      </c>
      <c r="I17" s="44">
        <v>1</v>
      </c>
      <c r="J17" s="44">
        <v>0</v>
      </c>
      <c r="K17" s="44">
        <v>1</v>
      </c>
      <c r="L17" s="44">
        <v>0</v>
      </c>
      <c r="M17" s="44">
        <v>3</v>
      </c>
      <c r="N17" s="29">
        <v>0</v>
      </c>
      <c r="O17" s="44">
        <v>2</v>
      </c>
      <c r="P17" s="29">
        <v>2</v>
      </c>
      <c r="Q17" s="44">
        <v>0</v>
      </c>
      <c r="R17" s="53">
        <v>0</v>
      </c>
      <c r="S17" s="50">
        <v>0</v>
      </c>
      <c r="T17" s="44">
        <v>0</v>
      </c>
      <c r="U17" s="51">
        <v>6</v>
      </c>
      <c r="V17" s="44">
        <v>0</v>
      </c>
      <c r="W17" s="44">
        <v>4</v>
      </c>
      <c r="X17" s="52">
        <v>5</v>
      </c>
      <c r="Y17" s="60">
        <f t="shared" si="0"/>
        <v>28</v>
      </c>
    </row>
    <row r="18" spans="1:25" ht="18.75">
      <c r="A18" s="1">
        <v>16</v>
      </c>
      <c r="B18" s="2" t="s">
        <v>12</v>
      </c>
      <c r="C18" s="19">
        <v>43024</v>
      </c>
      <c r="D18" s="82">
        <v>4</v>
      </c>
      <c r="E18" s="81">
        <v>4</v>
      </c>
      <c r="F18" s="77">
        <v>2</v>
      </c>
      <c r="G18" s="46" t="s">
        <v>46</v>
      </c>
      <c r="H18" s="7">
        <v>1</v>
      </c>
      <c r="I18" s="44">
        <v>0</v>
      </c>
      <c r="J18" s="54">
        <v>0</v>
      </c>
      <c r="K18" s="44">
        <v>1</v>
      </c>
      <c r="L18" s="44">
        <v>3</v>
      </c>
      <c r="M18" s="44">
        <v>0</v>
      </c>
      <c r="N18" s="29">
        <v>0</v>
      </c>
      <c r="O18" s="44">
        <v>4</v>
      </c>
      <c r="P18" s="29">
        <v>2</v>
      </c>
      <c r="Q18" s="44">
        <v>0</v>
      </c>
      <c r="R18" s="54">
        <v>0</v>
      </c>
      <c r="S18" s="50">
        <v>1</v>
      </c>
      <c r="T18" s="44">
        <v>0</v>
      </c>
      <c r="U18" s="51">
        <v>3</v>
      </c>
      <c r="V18" s="44">
        <v>0</v>
      </c>
      <c r="W18" s="29">
        <v>3</v>
      </c>
      <c r="X18" s="52">
        <v>0</v>
      </c>
      <c r="Y18" s="60">
        <f t="shared" si="0"/>
        <v>28</v>
      </c>
    </row>
    <row r="19" spans="1:25" ht="18.75">
      <c r="A19" s="1">
        <v>17</v>
      </c>
      <c r="B19" s="2" t="s">
        <v>15</v>
      </c>
      <c r="C19" s="19">
        <v>43032</v>
      </c>
      <c r="D19" s="82" t="s">
        <v>47</v>
      </c>
      <c r="E19" s="81">
        <v>6</v>
      </c>
      <c r="F19" s="77">
        <v>3</v>
      </c>
      <c r="G19" s="46" t="s">
        <v>51</v>
      </c>
      <c r="H19" s="47" t="s">
        <v>47</v>
      </c>
      <c r="I19" s="44">
        <v>0</v>
      </c>
      <c r="J19" s="44">
        <v>0</v>
      </c>
      <c r="K19" s="44">
        <v>5</v>
      </c>
      <c r="L19" s="44">
        <v>3</v>
      </c>
      <c r="M19" s="44">
        <v>2</v>
      </c>
      <c r="N19" s="29">
        <v>0</v>
      </c>
      <c r="O19" s="44">
        <v>0</v>
      </c>
      <c r="P19" s="29">
        <v>2</v>
      </c>
      <c r="Q19" s="44"/>
      <c r="R19" s="53">
        <v>0</v>
      </c>
      <c r="S19" s="50">
        <v>2</v>
      </c>
      <c r="T19" s="44">
        <v>0</v>
      </c>
      <c r="U19" s="51">
        <v>7</v>
      </c>
      <c r="V19" s="44">
        <v>0</v>
      </c>
      <c r="W19" s="29">
        <v>6</v>
      </c>
      <c r="X19" s="52">
        <v>0</v>
      </c>
      <c r="Y19" s="60">
        <f t="shared" si="0"/>
        <v>36</v>
      </c>
    </row>
    <row r="20" spans="1:25" ht="18.75">
      <c r="A20" s="1">
        <v>18</v>
      </c>
      <c r="B20" s="2" t="s">
        <v>11</v>
      </c>
      <c r="C20" s="19">
        <v>43013</v>
      </c>
      <c r="D20" s="82" t="s">
        <v>47</v>
      </c>
      <c r="E20" s="81" t="s">
        <v>47</v>
      </c>
      <c r="F20" s="77">
        <v>0</v>
      </c>
      <c r="G20" s="46" t="s">
        <v>47</v>
      </c>
      <c r="H20" s="47" t="s">
        <v>47</v>
      </c>
      <c r="I20" s="44">
        <v>0</v>
      </c>
      <c r="J20" s="44">
        <v>0</v>
      </c>
      <c r="K20" s="44">
        <v>0</v>
      </c>
      <c r="L20" s="44">
        <v>0</v>
      </c>
      <c r="M20" s="44">
        <v>0</v>
      </c>
      <c r="N20" s="29">
        <v>0</v>
      </c>
      <c r="O20" s="44">
        <v>0</v>
      </c>
      <c r="P20" s="29">
        <v>0</v>
      </c>
      <c r="Q20" s="44">
        <v>0</v>
      </c>
      <c r="R20" s="53">
        <v>0</v>
      </c>
      <c r="S20" s="50">
        <v>0</v>
      </c>
      <c r="T20" s="44">
        <v>0</v>
      </c>
      <c r="U20" s="51">
        <v>1</v>
      </c>
      <c r="V20" s="44">
        <v>0</v>
      </c>
      <c r="W20" s="29">
        <v>0</v>
      </c>
      <c r="X20" s="52">
        <v>0</v>
      </c>
      <c r="Y20" s="60">
        <f t="shared" si="0"/>
        <v>1</v>
      </c>
    </row>
    <row r="21" spans="1:25" ht="18.75">
      <c r="A21" s="1">
        <v>19</v>
      </c>
      <c r="B21" s="2" t="s">
        <v>13</v>
      </c>
      <c r="C21" s="19">
        <v>43025</v>
      </c>
      <c r="D21" s="82">
        <v>3</v>
      </c>
      <c r="E21" s="81">
        <v>3</v>
      </c>
      <c r="F21" s="77">
        <v>2</v>
      </c>
      <c r="G21" s="46" t="s">
        <v>52</v>
      </c>
      <c r="H21" s="47" t="s">
        <v>47</v>
      </c>
      <c r="I21" s="44">
        <v>0</v>
      </c>
      <c r="J21" s="54">
        <v>0</v>
      </c>
      <c r="K21" s="44">
        <v>3</v>
      </c>
      <c r="L21" s="44">
        <v>4</v>
      </c>
      <c r="M21" s="44">
        <v>1</v>
      </c>
      <c r="N21" s="29">
        <v>0</v>
      </c>
      <c r="O21" s="44">
        <v>6</v>
      </c>
      <c r="P21" s="29">
        <v>0</v>
      </c>
      <c r="Q21" s="44">
        <v>4</v>
      </c>
      <c r="R21" s="54">
        <v>0</v>
      </c>
      <c r="S21" s="50">
        <v>1</v>
      </c>
      <c r="T21" s="44">
        <v>0</v>
      </c>
      <c r="U21" s="51">
        <v>3</v>
      </c>
      <c r="V21" s="44">
        <v>0</v>
      </c>
      <c r="W21" s="29">
        <v>2</v>
      </c>
      <c r="X21" s="52">
        <v>0</v>
      </c>
      <c r="Y21" s="60">
        <f t="shared" si="0"/>
        <v>32</v>
      </c>
    </row>
    <row r="22" spans="1:25" ht="18.75">
      <c r="A22" s="1">
        <v>20</v>
      </c>
      <c r="B22" s="2" t="s">
        <v>1</v>
      </c>
      <c r="C22" s="19">
        <v>43033</v>
      </c>
      <c r="D22" s="82" t="s">
        <v>47</v>
      </c>
      <c r="E22" s="81" t="s">
        <v>47</v>
      </c>
      <c r="F22" s="77">
        <v>0</v>
      </c>
      <c r="G22" s="46" t="s">
        <v>47</v>
      </c>
      <c r="H22" s="47" t="s">
        <v>47</v>
      </c>
      <c r="I22" s="44">
        <v>1</v>
      </c>
      <c r="J22" s="44">
        <v>0</v>
      </c>
      <c r="K22" s="44">
        <v>0</v>
      </c>
      <c r="L22" s="44">
        <v>0</v>
      </c>
      <c r="M22" s="44">
        <v>0</v>
      </c>
      <c r="N22" s="29">
        <v>0</v>
      </c>
      <c r="O22" s="44">
        <v>0</v>
      </c>
      <c r="P22" s="29">
        <v>0</v>
      </c>
      <c r="Q22" s="44">
        <v>0</v>
      </c>
      <c r="R22" s="53">
        <v>0</v>
      </c>
      <c r="S22" s="50">
        <v>0</v>
      </c>
      <c r="T22" s="44">
        <v>0</v>
      </c>
      <c r="U22" s="51">
        <v>3</v>
      </c>
      <c r="V22" s="44">
        <v>0</v>
      </c>
      <c r="W22" s="44">
        <v>2</v>
      </c>
      <c r="X22" s="52">
        <v>0</v>
      </c>
      <c r="Y22" s="60">
        <f t="shared" si="0"/>
        <v>6</v>
      </c>
    </row>
    <row r="23" spans="1:25" ht="16.5">
      <c r="A23" s="1">
        <v>21</v>
      </c>
      <c r="B23" s="2" t="s">
        <v>14</v>
      </c>
      <c r="C23" s="19">
        <v>43026</v>
      </c>
      <c r="D23" s="82" t="s">
        <v>47</v>
      </c>
      <c r="E23" s="82">
        <v>0</v>
      </c>
      <c r="F23" s="77">
        <v>0</v>
      </c>
      <c r="G23" s="46" t="s">
        <v>47</v>
      </c>
      <c r="H23" s="47" t="s">
        <v>47</v>
      </c>
      <c r="I23" s="44">
        <v>0</v>
      </c>
      <c r="J23" s="44">
        <v>0</v>
      </c>
      <c r="K23" s="44">
        <v>1</v>
      </c>
      <c r="L23" s="44">
        <v>0</v>
      </c>
      <c r="M23" s="44">
        <v>0</v>
      </c>
      <c r="N23" s="29">
        <v>0</v>
      </c>
      <c r="O23" s="44">
        <v>0</v>
      </c>
      <c r="P23" s="29">
        <v>0</v>
      </c>
      <c r="Q23" s="44">
        <v>0</v>
      </c>
      <c r="R23" s="53">
        <v>0</v>
      </c>
      <c r="S23" s="50">
        <v>0</v>
      </c>
      <c r="T23" s="44">
        <v>0</v>
      </c>
      <c r="U23" s="80">
        <v>3</v>
      </c>
      <c r="V23" s="44">
        <v>0</v>
      </c>
      <c r="W23" s="44">
        <v>0</v>
      </c>
      <c r="X23" s="52">
        <v>0</v>
      </c>
      <c r="Y23" s="60">
        <f t="shared" si="0"/>
        <v>4</v>
      </c>
    </row>
    <row r="24" spans="1:25" ht="12.75">
      <c r="A24" s="5"/>
      <c r="B24" s="6" t="s">
        <v>21</v>
      </c>
      <c r="C24" s="18"/>
      <c r="D24" s="83">
        <f>SUM(D3:D23)</f>
        <v>19</v>
      </c>
      <c r="E24" s="83">
        <f>SUM(E3:E23)</f>
        <v>38</v>
      </c>
      <c r="F24" s="47">
        <f>SUM(F3:F23)</f>
        <v>33</v>
      </c>
      <c r="G24" s="47" t="s">
        <v>53</v>
      </c>
      <c r="H24" s="47">
        <f>SUM(H3:H23)</f>
        <v>3</v>
      </c>
      <c r="I24" s="47">
        <f aca="true" t="shared" si="1" ref="I24:X24">SUM(I3:I23)</f>
        <v>4</v>
      </c>
      <c r="J24" s="47">
        <f t="shared" si="1"/>
        <v>4</v>
      </c>
      <c r="K24" s="47">
        <f t="shared" si="1"/>
        <v>37</v>
      </c>
      <c r="L24" s="47">
        <f t="shared" si="1"/>
        <v>32</v>
      </c>
      <c r="M24" s="47">
        <f t="shared" si="1"/>
        <v>11</v>
      </c>
      <c r="N24" s="47">
        <f t="shared" si="1"/>
        <v>2</v>
      </c>
      <c r="O24" s="47">
        <f t="shared" si="1"/>
        <v>42</v>
      </c>
      <c r="P24" s="47">
        <f t="shared" si="1"/>
        <v>16</v>
      </c>
      <c r="Q24" s="47">
        <f t="shared" si="1"/>
        <v>13</v>
      </c>
      <c r="R24" s="47">
        <f t="shared" si="1"/>
        <v>0</v>
      </c>
      <c r="S24" s="47">
        <f t="shared" si="1"/>
        <v>7</v>
      </c>
      <c r="T24" s="47">
        <f t="shared" si="1"/>
        <v>5</v>
      </c>
      <c r="U24" s="47">
        <f t="shared" si="1"/>
        <v>67</v>
      </c>
      <c r="V24" s="47">
        <f t="shared" si="1"/>
        <v>7</v>
      </c>
      <c r="W24" s="47">
        <f>SUM(W3:W23)</f>
        <v>42</v>
      </c>
      <c r="X24" s="47">
        <f t="shared" si="1"/>
        <v>14</v>
      </c>
      <c r="Y24" s="60">
        <f>SUM(Y3:Y23)</f>
        <v>396</v>
      </c>
    </row>
    <row r="25" spans="3:7" ht="12.75">
      <c r="C25" s="4"/>
      <c r="F25" s="78"/>
      <c r="G25" s="79"/>
    </row>
    <row r="26" spans="1:6" ht="12.75">
      <c r="A26" s="8"/>
      <c r="B26" s="8"/>
      <c r="C26" s="9"/>
      <c r="D26" s="8"/>
      <c r="E26" s="8"/>
      <c r="F26" s="8"/>
    </row>
    <row r="27" spans="1:6" ht="12.75">
      <c r="A27" s="8"/>
      <c r="B27" s="8"/>
      <c r="C27" s="9"/>
      <c r="D27" s="8"/>
      <c r="E27" s="8"/>
      <c r="F27" s="8"/>
    </row>
  </sheetData>
  <sheetProtection/>
  <mergeCells count="4">
    <mergeCell ref="A1:A2"/>
    <mergeCell ref="B1:B2"/>
    <mergeCell ref="C1:C2"/>
    <mergeCell ref="D1:Y1"/>
  </mergeCells>
  <printOptions/>
  <pageMargins left="0.7" right="0.7" top="0.75" bottom="0.75" header="0.3" footer="0.3"/>
  <pageSetup fitToHeight="1" fitToWidth="1" orientation="landscape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7"/>
  <sheetViews>
    <sheetView zoomScale="80" zoomScaleNormal="80" zoomScalePageLayoutView="0" workbookViewId="0" topLeftCell="B1">
      <selection activeCell="M47" sqref="M47"/>
    </sheetView>
  </sheetViews>
  <sheetFormatPr defaultColWidth="9.140625" defaultRowHeight="12.75"/>
  <cols>
    <col min="1" max="1" width="3.7109375" style="3" customWidth="1"/>
    <col min="2" max="2" width="22.28125" style="3" customWidth="1"/>
    <col min="3" max="3" width="13.8515625" style="3" customWidth="1"/>
    <col min="4" max="8" width="5.7109375" style="3" customWidth="1"/>
    <col min="9" max="9" width="6.7109375" style="3" customWidth="1"/>
    <col min="10" max="10" width="7.00390625" style="3" customWidth="1"/>
    <col min="11" max="11" width="6.421875" style="3" customWidth="1"/>
    <col min="12" max="25" width="6.8515625" style="11" customWidth="1"/>
    <col min="26" max="16384" width="9.140625" style="3" customWidth="1"/>
  </cols>
  <sheetData>
    <row r="1" spans="1:25" ht="16.5" customHeight="1">
      <c r="A1" s="88"/>
      <c r="B1" s="90" t="s">
        <v>20</v>
      </c>
      <c r="C1" s="92" t="s">
        <v>19</v>
      </c>
      <c r="D1" s="94" t="s">
        <v>22</v>
      </c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</row>
    <row r="2" spans="1:25" ht="15.75">
      <c r="A2" s="89"/>
      <c r="B2" s="91"/>
      <c r="C2" s="93"/>
      <c r="D2" s="1">
        <v>1</v>
      </c>
      <c r="E2" s="1">
        <v>2</v>
      </c>
      <c r="F2" s="1">
        <v>3</v>
      </c>
      <c r="G2" s="1">
        <v>4</v>
      </c>
      <c r="H2" s="1">
        <v>5</v>
      </c>
      <c r="I2" s="1">
        <v>6</v>
      </c>
      <c r="J2" s="1">
        <v>7</v>
      </c>
      <c r="K2" s="1">
        <v>8</v>
      </c>
      <c r="L2" s="10">
        <v>9</v>
      </c>
      <c r="M2" s="10">
        <v>10</v>
      </c>
      <c r="N2" s="10">
        <v>11</v>
      </c>
      <c r="O2" s="10">
        <v>12</v>
      </c>
      <c r="P2" s="10">
        <v>14</v>
      </c>
      <c r="Q2" s="10">
        <v>16</v>
      </c>
      <c r="R2" s="10">
        <v>17</v>
      </c>
      <c r="S2" s="10">
        <v>18</v>
      </c>
      <c r="T2" s="10">
        <v>19</v>
      </c>
      <c r="U2" s="10">
        <v>21</v>
      </c>
      <c r="V2" s="10">
        <v>27</v>
      </c>
      <c r="W2" s="10">
        <v>56</v>
      </c>
      <c r="X2" s="10" t="s">
        <v>24</v>
      </c>
      <c r="Y2" s="49" t="s">
        <v>23</v>
      </c>
    </row>
    <row r="3" spans="1:25" ht="18.75">
      <c r="A3" s="1">
        <v>1</v>
      </c>
      <c r="B3" s="2" t="s">
        <v>2</v>
      </c>
      <c r="C3" s="19">
        <v>43013</v>
      </c>
      <c r="D3" s="44">
        <v>0</v>
      </c>
      <c r="E3" s="45">
        <v>2</v>
      </c>
      <c r="F3" s="30">
        <v>0</v>
      </c>
      <c r="G3" s="44">
        <v>0</v>
      </c>
      <c r="H3" s="37">
        <v>0</v>
      </c>
      <c r="I3" s="44">
        <v>0</v>
      </c>
      <c r="J3" s="45">
        <v>0</v>
      </c>
      <c r="K3" s="44">
        <v>3</v>
      </c>
      <c r="L3" s="44">
        <v>1</v>
      </c>
      <c r="M3" s="44">
        <v>0</v>
      </c>
      <c r="N3" s="38">
        <v>0</v>
      </c>
      <c r="O3" s="44">
        <v>4</v>
      </c>
      <c r="P3" s="29">
        <v>2</v>
      </c>
      <c r="Q3" s="44">
        <v>1</v>
      </c>
      <c r="R3" s="33">
        <v>0</v>
      </c>
      <c r="S3" s="50">
        <v>0</v>
      </c>
      <c r="T3" s="44">
        <v>0</v>
      </c>
      <c r="U3" s="51">
        <v>4</v>
      </c>
      <c r="V3" s="44">
        <v>0</v>
      </c>
      <c r="W3" s="44">
        <v>2</v>
      </c>
      <c r="X3" s="52">
        <v>2</v>
      </c>
      <c r="Y3" s="49">
        <f>SUM(D3:X3)</f>
        <v>21</v>
      </c>
    </row>
    <row r="4" spans="1:25" ht="18.75">
      <c r="A4" s="1">
        <v>2</v>
      </c>
      <c r="B4" s="2" t="s">
        <v>16</v>
      </c>
      <c r="C4" s="19">
        <v>43035</v>
      </c>
      <c r="D4" s="44">
        <v>0</v>
      </c>
      <c r="E4" s="45">
        <v>0</v>
      </c>
      <c r="F4" s="30">
        <v>0</v>
      </c>
      <c r="G4" s="44">
        <v>0</v>
      </c>
      <c r="H4" s="37">
        <v>0</v>
      </c>
      <c r="I4" s="44">
        <v>0</v>
      </c>
      <c r="J4" s="45">
        <v>0</v>
      </c>
      <c r="K4" s="44">
        <v>0</v>
      </c>
      <c r="L4" s="44">
        <v>0</v>
      </c>
      <c r="M4" s="44">
        <v>0</v>
      </c>
      <c r="N4" s="38">
        <v>0</v>
      </c>
      <c r="O4" s="44">
        <v>0</v>
      </c>
      <c r="P4" s="29">
        <v>0</v>
      </c>
      <c r="Q4" s="44">
        <v>0</v>
      </c>
      <c r="R4" s="33">
        <v>0</v>
      </c>
      <c r="S4" s="50">
        <v>0</v>
      </c>
      <c r="T4" s="44">
        <v>0</v>
      </c>
      <c r="U4" s="51">
        <v>0</v>
      </c>
      <c r="V4" s="44">
        <v>0</v>
      </c>
      <c r="W4" s="44">
        <v>0</v>
      </c>
      <c r="X4" s="52">
        <v>0</v>
      </c>
      <c r="Y4" s="49">
        <f aca="true" t="shared" si="0" ref="Y4:Y24">SUM(D4:X4)</f>
        <v>0</v>
      </c>
    </row>
    <row r="5" spans="1:25" ht="18.75">
      <c r="A5" s="1">
        <v>3</v>
      </c>
      <c r="B5" s="2" t="s">
        <v>8</v>
      </c>
      <c r="C5" s="19">
        <v>43021</v>
      </c>
      <c r="D5" s="44">
        <v>3</v>
      </c>
      <c r="E5" s="45">
        <v>3</v>
      </c>
      <c r="F5" s="30">
        <v>3</v>
      </c>
      <c r="G5" s="44">
        <v>3</v>
      </c>
      <c r="H5" s="37">
        <v>1</v>
      </c>
      <c r="I5" s="44">
        <v>3</v>
      </c>
      <c r="J5" s="45">
        <v>2</v>
      </c>
      <c r="K5" s="44">
        <v>3</v>
      </c>
      <c r="L5" s="44">
        <v>3</v>
      </c>
      <c r="M5" s="44">
        <v>2</v>
      </c>
      <c r="N5" s="38">
        <v>0</v>
      </c>
      <c r="O5" s="44">
        <v>3</v>
      </c>
      <c r="P5" s="29">
        <v>0</v>
      </c>
      <c r="Q5" s="44">
        <v>2</v>
      </c>
      <c r="R5" s="53">
        <v>1</v>
      </c>
      <c r="S5" s="50">
        <v>1</v>
      </c>
      <c r="T5" s="44">
        <v>0</v>
      </c>
      <c r="U5" s="51">
        <v>4</v>
      </c>
      <c r="V5" s="44">
        <v>0</v>
      </c>
      <c r="W5" s="44">
        <v>2</v>
      </c>
      <c r="X5" s="52">
        <v>0</v>
      </c>
      <c r="Y5" s="49">
        <f t="shared" si="0"/>
        <v>39</v>
      </c>
    </row>
    <row r="6" spans="1:25" ht="18.75">
      <c r="A6" s="1">
        <v>4</v>
      </c>
      <c r="B6" s="2" t="s">
        <v>3</v>
      </c>
      <c r="C6" s="19">
        <v>43020</v>
      </c>
      <c r="D6" s="44">
        <v>0</v>
      </c>
      <c r="E6" s="45">
        <v>0</v>
      </c>
      <c r="F6" s="30">
        <v>1</v>
      </c>
      <c r="G6" s="44">
        <v>0</v>
      </c>
      <c r="H6" s="37">
        <v>0</v>
      </c>
      <c r="I6" s="44">
        <v>2</v>
      </c>
      <c r="J6" s="45">
        <v>0</v>
      </c>
      <c r="K6" s="44">
        <v>2</v>
      </c>
      <c r="L6" s="44">
        <v>3</v>
      </c>
      <c r="M6" s="44">
        <v>1</v>
      </c>
      <c r="N6" s="38">
        <v>1</v>
      </c>
      <c r="O6" s="44">
        <v>2</v>
      </c>
      <c r="P6" s="29">
        <v>1</v>
      </c>
      <c r="Q6" s="44">
        <v>0</v>
      </c>
      <c r="R6" s="53">
        <v>1</v>
      </c>
      <c r="S6" s="50">
        <v>1</v>
      </c>
      <c r="T6" s="44">
        <v>0</v>
      </c>
      <c r="U6" s="51">
        <v>4</v>
      </c>
      <c r="V6" s="44">
        <v>1</v>
      </c>
      <c r="W6" s="44">
        <v>1</v>
      </c>
      <c r="X6" s="52">
        <v>0</v>
      </c>
      <c r="Y6" s="49">
        <f t="shared" si="0"/>
        <v>21</v>
      </c>
    </row>
    <row r="7" spans="1:25" ht="18.75">
      <c r="A7" s="1">
        <v>5</v>
      </c>
      <c r="B7" s="2" t="s">
        <v>33</v>
      </c>
      <c r="C7" s="19">
        <v>43017</v>
      </c>
      <c r="D7" s="44">
        <v>2</v>
      </c>
      <c r="E7" s="45">
        <v>0</v>
      </c>
      <c r="F7" s="30">
        <v>0</v>
      </c>
      <c r="G7" s="44">
        <v>0</v>
      </c>
      <c r="H7" s="37">
        <v>0</v>
      </c>
      <c r="I7" s="44">
        <v>1</v>
      </c>
      <c r="J7" s="45">
        <v>0</v>
      </c>
      <c r="K7" s="44">
        <v>0</v>
      </c>
      <c r="L7" s="44">
        <v>4</v>
      </c>
      <c r="M7" s="44">
        <v>0</v>
      </c>
      <c r="N7" s="38">
        <v>0</v>
      </c>
      <c r="O7" s="44">
        <v>0</v>
      </c>
      <c r="P7" s="29">
        <v>0</v>
      </c>
      <c r="Q7" s="44">
        <v>0</v>
      </c>
      <c r="R7" s="54">
        <v>0</v>
      </c>
      <c r="S7" s="50">
        <v>0</v>
      </c>
      <c r="T7" s="44">
        <v>0</v>
      </c>
      <c r="U7" s="51">
        <v>0</v>
      </c>
      <c r="V7" s="44">
        <v>0</v>
      </c>
      <c r="W7" s="44">
        <v>0</v>
      </c>
      <c r="X7" s="52">
        <v>0</v>
      </c>
      <c r="Y7" s="49">
        <f t="shared" si="0"/>
        <v>7</v>
      </c>
    </row>
    <row r="8" spans="1:25" ht="18.75">
      <c r="A8" s="1">
        <v>6</v>
      </c>
      <c r="B8" s="2" t="s">
        <v>17</v>
      </c>
      <c r="C8" s="19">
        <v>43034</v>
      </c>
      <c r="D8" s="44">
        <v>0</v>
      </c>
      <c r="E8" s="45">
        <v>0</v>
      </c>
      <c r="F8" s="30">
        <v>0</v>
      </c>
      <c r="G8" s="44">
        <v>0</v>
      </c>
      <c r="H8" s="37">
        <v>0</v>
      </c>
      <c r="I8" s="44">
        <v>3</v>
      </c>
      <c r="J8" s="45">
        <v>0</v>
      </c>
      <c r="K8" s="44">
        <v>0</v>
      </c>
      <c r="L8" s="44">
        <v>0</v>
      </c>
      <c r="M8" s="44">
        <v>0</v>
      </c>
      <c r="N8" s="38">
        <v>0</v>
      </c>
      <c r="O8" s="44">
        <v>1</v>
      </c>
      <c r="P8" s="29">
        <v>0</v>
      </c>
      <c r="Q8" s="44">
        <v>0</v>
      </c>
      <c r="R8" s="53">
        <v>0</v>
      </c>
      <c r="S8" s="50">
        <v>0</v>
      </c>
      <c r="T8" s="44">
        <v>0</v>
      </c>
      <c r="U8" s="51">
        <v>3</v>
      </c>
      <c r="V8" s="44">
        <v>0</v>
      </c>
      <c r="W8" s="44">
        <v>2</v>
      </c>
      <c r="X8" s="52">
        <v>0</v>
      </c>
      <c r="Y8" s="49">
        <f t="shared" si="0"/>
        <v>9</v>
      </c>
    </row>
    <row r="9" spans="1:25" ht="18.75">
      <c r="A9" s="1">
        <v>7</v>
      </c>
      <c r="B9" s="2" t="s">
        <v>0</v>
      </c>
      <c r="C9" s="19">
        <v>43018</v>
      </c>
      <c r="D9" s="44">
        <v>0</v>
      </c>
      <c r="E9" s="45">
        <v>2</v>
      </c>
      <c r="F9" s="30">
        <v>0</v>
      </c>
      <c r="G9" s="44">
        <v>0</v>
      </c>
      <c r="H9" s="37">
        <v>0</v>
      </c>
      <c r="I9" s="44">
        <v>1</v>
      </c>
      <c r="J9" s="45">
        <v>0</v>
      </c>
      <c r="K9" s="44">
        <v>3</v>
      </c>
      <c r="L9" s="44">
        <v>2</v>
      </c>
      <c r="M9" s="44">
        <v>0</v>
      </c>
      <c r="N9" s="38">
        <v>0</v>
      </c>
      <c r="O9" s="44">
        <v>2</v>
      </c>
      <c r="P9" s="29">
        <v>1</v>
      </c>
      <c r="Q9" s="44">
        <v>0</v>
      </c>
      <c r="R9" s="54">
        <v>0</v>
      </c>
      <c r="S9" s="50">
        <v>0</v>
      </c>
      <c r="T9" s="44">
        <v>0</v>
      </c>
      <c r="U9" s="51">
        <v>3</v>
      </c>
      <c r="V9" s="44">
        <v>0</v>
      </c>
      <c r="W9" s="44">
        <v>2</v>
      </c>
      <c r="X9" s="52">
        <v>2</v>
      </c>
      <c r="Y9" s="49">
        <f t="shared" si="0"/>
        <v>18</v>
      </c>
    </row>
    <row r="10" spans="1:25" ht="18.75">
      <c r="A10" s="1">
        <v>8</v>
      </c>
      <c r="B10" s="2" t="s">
        <v>5</v>
      </c>
      <c r="C10" s="19">
        <v>43012</v>
      </c>
      <c r="D10" s="44">
        <v>2</v>
      </c>
      <c r="E10" s="45">
        <v>2</v>
      </c>
      <c r="F10" s="30">
        <v>2</v>
      </c>
      <c r="G10" s="44">
        <v>0</v>
      </c>
      <c r="H10" s="37">
        <v>1</v>
      </c>
      <c r="I10" s="44">
        <v>1</v>
      </c>
      <c r="J10" s="45">
        <v>0</v>
      </c>
      <c r="K10" s="44">
        <v>3</v>
      </c>
      <c r="L10" s="44">
        <v>3</v>
      </c>
      <c r="M10" s="44">
        <v>1</v>
      </c>
      <c r="N10" s="38">
        <v>0</v>
      </c>
      <c r="O10" s="44">
        <v>1</v>
      </c>
      <c r="P10" s="29">
        <v>2</v>
      </c>
      <c r="Q10" s="44">
        <v>0</v>
      </c>
      <c r="R10" s="53">
        <v>1</v>
      </c>
      <c r="S10" s="50">
        <v>1</v>
      </c>
      <c r="T10" s="44">
        <v>1</v>
      </c>
      <c r="U10" s="51">
        <v>3</v>
      </c>
      <c r="V10" s="44">
        <v>2</v>
      </c>
      <c r="W10" s="44">
        <v>2</v>
      </c>
      <c r="X10" s="52">
        <v>0</v>
      </c>
      <c r="Y10" s="49">
        <f t="shared" si="0"/>
        <v>28</v>
      </c>
    </row>
    <row r="11" spans="1:25" ht="18.75">
      <c r="A11" s="1">
        <v>9</v>
      </c>
      <c r="B11" s="2" t="s">
        <v>9</v>
      </c>
      <c r="C11" s="23">
        <v>43014</v>
      </c>
      <c r="D11" s="44">
        <v>1</v>
      </c>
      <c r="E11" s="45">
        <v>0</v>
      </c>
      <c r="F11" s="30">
        <v>1</v>
      </c>
      <c r="G11" s="44">
        <v>0</v>
      </c>
      <c r="H11" s="37">
        <v>0</v>
      </c>
      <c r="I11" s="44">
        <v>1</v>
      </c>
      <c r="J11" s="45">
        <v>0</v>
      </c>
      <c r="K11" s="44">
        <v>0</v>
      </c>
      <c r="L11" s="44">
        <v>3</v>
      </c>
      <c r="M11" s="44">
        <v>0</v>
      </c>
      <c r="N11" s="38">
        <v>0</v>
      </c>
      <c r="O11" s="44">
        <v>4</v>
      </c>
      <c r="P11" s="29">
        <v>1</v>
      </c>
      <c r="Q11" s="44">
        <v>0</v>
      </c>
      <c r="R11" s="54">
        <v>0</v>
      </c>
      <c r="S11" s="50">
        <v>0</v>
      </c>
      <c r="T11" s="44">
        <v>0</v>
      </c>
      <c r="U11" s="51">
        <v>4</v>
      </c>
      <c r="V11" s="44">
        <v>2</v>
      </c>
      <c r="W11" s="44">
        <v>3</v>
      </c>
      <c r="X11" s="52">
        <v>0</v>
      </c>
      <c r="Y11" s="49">
        <f t="shared" si="0"/>
        <v>20</v>
      </c>
    </row>
    <row r="12" spans="1:25" ht="18.75">
      <c r="A12" s="1">
        <v>10</v>
      </c>
      <c r="B12" s="2" t="s">
        <v>7</v>
      </c>
      <c r="C12" s="19">
        <v>43013</v>
      </c>
      <c r="D12" s="44">
        <v>0</v>
      </c>
      <c r="E12" s="45">
        <v>0</v>
      </c>
      <c r="F12" s="30">
        <v>0</v>
      </c>
      <c r="G12" s="44">
        <v>0</v>
      </c>
      <c r="H12" s="37">
        <v>0</v>
      </c>
      <c r="I12" s="44">
        <v>0</v>
      </c>
      <c r="J12" s="45">
        <v>0</v>
      </c>
      <c r="K12" s="44">
        <v>3</v>
      </c>
      <c r="L12" s="44">
        <v>0</v>
      </c>
      <c r="M12" s="44">
        <v>0</v>
      </c>
      <c r="N12" s="38">
        <v>0</v>
      </c>
      <c r="O12" s="44">
        <v>0</v>
      </c>
      <c r="P12" s="29">
        <v>0</v>
      </c>
      <c r="Q12" s="44">
        <v>0</v>
      </c>
      <c r="R12" s="53">
        <v>1</v>
      </c>
      <c r="S12" s="50">
        <v>0</v>
      </c>
      <c r="T12" s="44">
        <v>1</v>
      </c>
      <c r="U12" s="51">
        <v>0</v>
      </c>
      <c r="V12" s="44">
        <v>3</v>
      </c>
      <c r="W12" s="44">
        <v>0</v>
      </c>
      <c r="X12" s="52">
        <v>0</v>
      </c>
      <c r="Y12" s="49">
        <f t="shared" si="0"/>
        <v>8</v>
      </c>
    </row>
    <row r="13" spans="1:25" ht="18.75">
      <c r="A13" s="1">
        <v>11</v>
      </c>
      <c r="B13" s="2" t="s">
        <v>18</v>
      </c>
      <c r="C13" s="19">
        <v>43028</v>
      </c>
      <c r="D13" s="44">
        <v>0</v>
      </c>
      <c r="E13" s="45">
        <v>3</v>
      </c>
      <c r="F13" s="30">
        <v>3</v>
      </c>
      <c r="G13" s="44">
        <v>0</v>
      </c>
      <c r="H13" s="37">
        <v>0</v>
      </c>
      <c r="I13" s="44">
        <v>0</v>
      </c>
      <c r="J13" s="45">
        <v>0</v>
      </c>
      <c r="K13" s="44">
        <v>3</v>
      </c>
      <c r="L13" s="44">
        <v>0</v>
      </c>
      <c r="M13" s="44">
        <v>2</v>
      </c>
      <c r="N13" s="38">
        <v>1</v>
      </c>
      <c r="O13" s="44">
        <v>3</v>
      </c>
      <c r="P13" s="29">
        <v>1</v>
      </c>
      <c r="Q13" s="44">
        <v>1</v>
      </c>
      <c r="R13" s="53">
        <v>1</v>
      </c>
      <c r="S13" s="50">
        <v>0</v>
      </c>
      <c r="T13" s="44">
        <v>2</v>
      </c>
      <c r="U13" s="51">
        <v>5</v>
      </c>
      <c r="V13" s="44">
        <v>0</v>
      </c>
      <c r="W13" s="44">
        <v>5</v>
      </c>
      <c r="X13" s="52">
        <v>0</v>
      </c>
      <c r="Y13" s="49">
        <f t="shared" si="0"/>
        <v>30</v>
      </c>
    </row>
    <row r="14" spans="1:25" ht="18.75">
      <c r="A14" s="1">
        <v>12</v>
      </c>
      <c r="B14" s="2" t="s">
        <v>4</v>
      </c>
      <c r="C14" s="19">
        <v>43019</v>
      </c>
      <c r="D14" s="44">
        <v>1</v>
      </c>
      <c r="E14" s="45">
        <v>2</v>
      </c>
      <c r="F14" s="30">
        <v>2</v>
      </c>
      <c r="G14" s="44">
        <v>0</v>
      </c>
      <c r="H14" s="37">
        <v>0</v>
      </c>
      <c r="I14" s="44">
        <v>3</v>
      </c>
      <c r="J14" s="45">
        <v>0</v>
      </c>
      <c r="K14" s="44">
        <v>3</v>
      </c>
      <c r="L14" s="44">
        <v>3</v>
      </c>
      <c r="M14" s="44">
        <v>1</v>
      </c>
      <c r="N14" s="38">
        <v>0</v>
      </c>
      <c r="O14" s="44">
        <v>3</v>
      </c>
      <c r="P14" s="29">
        <v>1</v>
      </c>
      <c r="Q14" s="44">
        <v>1</v>
      </c>
      <c r="R14" s="54">
        <v>1</v>
      </c>
      <c r="S14" s="50">
        <v>0</v>
      </c>
      <c r="T14" s="44">
        <v>0</v>
      </c>
      <c r="U14" s="51">
        <v>5</v>
      </c>
      <c r="V14" s="44">
        <v>0</v>
      </c>
      <c r="W14" s="44">
        <v>3</v>
      </c>
      <c r="X14" s="52">
        <v>2</v>
      </c>
      <c r="Y14" s="49">
        <f t="shared" si="0"/>
        <v>31</v>
      </c>
    </row>
    <row r="15" spans="1:25" ht="18.75">
      <c r="A15" s="1">
        <v>13</v>
      </c>
      <c r="B15" s="2" t="s">
        <v>10</v>
      </c>
      <c r="C15" s="19">
        <v>43027</v>
      </c>
      <c r="D15" s="44">
        <v>0</v>
      </c>
      <c r="E15" s="45">
        <v>0</v>
      </c>
      <c r="F15" s="30">
        <v>2</v>
      </c>
      <c r="G15" s="44">
        <v>0</v>
      </c>
      <c r="H15" s="37">
        <v>0</v>
      </c>
      <c r="I15" s="44">
        <v>2</v>
      </c>
      <c r="J15" s="45">
        <v>0</v>
      </c>
      <c r="K15" s="44">
        <v>3</v>
      </c>
      <c r="L15" s="44">
        <v>0</v>
      </c>
      <c r="M15" s="44">
        <v>0</v>
      </c>
      <c r="N15" s="38">
        <v>0</v>
      </c>
      <c r="O15" s="44">
        <v>0</v>
      </c>
      <c r="P15" s="29">
        <v>0</v>
      </c>
      <c r="Q15" s="44">
        <v>0</v>
      </c>
      <c r="R15" s="53">
        <v>0</v>
      </c>
      <c r="S15" s="50">
        <v>0</v>
      </c>
      <c r="T15" s="44">
        <v>0</v>
      </c>
      <c r="U15" s="51">
        <v>3</v>
      </c>
      <c r="V15" s="44">
        <v>0</v>
      </c>
      <c r="W15" s="44">
        <v>3</v>
      </c>
      <c r="X15" s="52">
        <v>0</v>
      </c>
      <c r="Y15" s="49">
        <f t="shared" si="0"/>
        <v>13</v>
      </c>
    </row>
    <row r="16" spans="1:25" ht="18.75">
      <c r="A16" s="1">
        <v>14</v>
      </c>
      <c r="B16" s="2" t="s">
        <v>34</v>
      </c>
      <c r="C16" s="23">
        <v>43011</v>
      </c>
      <c r="D16" s="44">
        <v>3</v>
      </c>
      <c r="E16" s="45">
        <v>2</v>
      </c>
      <c r="F16" s="30">
        <v>3</v>
      </c>
      <c r="G16" s="44">
        <v>0</v>
      </c>
      <c r="H16" s="37">
        <v>0</v>
      </c>
      <c r="I16" s="44">
        <v>2</v>
      </c>
      <c r="J16" s="45">
        <v>0</v>
      </c>
      <c r="K16" s="44">
        <v>3</v>
      </c>
      <c r="L16" s="44">
        <v>3</v>
      </c>
      <c r="M16" s="44">
        <v>0</v>
      </c>
      <c r="N16" s="38">
        <v>1</v>
      </c>
      <c r="O16" s="44">
        <v>3</v>
      </c>
      <c r="P16" s="29">
        <v>2</v>
      </c>
      <c r="Q16" s="44">
        <v>0</v>
      </c>
      <c r="R16" s="54">
        <v>1</v>
      </c>
      <c r="S16" s="50">
        <v>0</v>
      </c>
      <c r="T16" s="44">
        <v>0</v>
      </c>
      <c r="U16" s="51">
        <v>4</v>
      </c>
      <c r="V16" s="44">
        <v>1</v>
      </c>
      <c r="W16" s="44">
        <v>0</v>
      </c>
      <c r="X16" s="52">
        <v>1</v>
      </c>
      <c r="Y16" s="49">
        <f t="shared" si="0"/>
        <v>29</v>
      </c>
    </row>
    <row r="17" spans="1:25" ht="18.75">
      <c r="A17" s="1">
        <v>15</v>
      </c>
      <c r="B17" s="2" t="s">
        <v>6</v>
      </c>
      <c r="C17" s="19">
        <v>43031</v>
      </c>
      <c r="D17" s="44">
        <v>0</v>
      </c>
      <c r="E17" s="45">
        <v>1</v>
      </c>
      <c r="F17" s="30">
        <v>0</v>
      </c>
      <c r="G17" s="44">
        <v>0</v>
      </c>
      <c r="H17" s="37">
        <v>0</v>
      </c>
      <c r="I17" s="44">
        <v>0</v>
      </c>
      <c r="J17" s="45">
        <v>0</v>
      </c>
      <c r="K17" s="44">
        <v>0</v>
      </c>
      <c r="L17" s="44">
        <v>0</v>
      </c>
      <c r="M17" s="44">
        <v>0</v>
      </c>
      <c r="N17" s="38">
        <v>0</v>
      </c>
      <c r="O17" s="44">
        <v>0</v>
      </c>
      <c r="P17" s="29">
        <v>0</v>
      </c>
      <c r="Q17" s="44">
        <v>0</v>
      </c>
      <c r="R17" s="53">
        <v>2</v>
      </c>
      <c r="S17" s="50">
        <v>0</v>
      </c>
      <c r="T17" s="44">
        <v>0</v>
      </c>
      <c r="U17" s="51">
        <v>3</v>
      </c>
      <c r="V17" s="44">
        <v>0</v>
      </c>
      <c r="W17" s="44">
        <v>0</v>
      </c>
      <c r="X17" s="52">
        <v>4</v>
      </c>
      <c r="Y17" s="49">
        <f t="shared" si="0"/>
        <v>10</v>
      </c>
    </row>
    <row r="18" spans="1:25" ht="18.75">
      <c r="A18" s="1">
        <v>16</v>
      </c>
      <c r="B18" s="2" t="s">
        <v>12</v>
      </c>
      <c r="C18" s="19">
        <v>43024</v>
      </c>
      <c r="D18" s="44">
        <v>2</v>
      </c>
      <c r="E18" s="45">
        <v>1</v>
      </c>
      <c r="F18" s="30">
        <v>1</v>
      </c>
      <c r="G18" s="44">
        <v>0</v>
      </c>
      <c r="H18" s="37">
        <v>0</v>
      </c>
      <c r="I18" s="44">
        <v>3</v>
      </c>
      <c r="J18" s="45">
        <v>0</v>
      </c>
      <c r="K18" s="44">
        <v>2</v>
      </c>
      <c r="L18" s="44">
        <v>3</v>
      </c>
      <c r="M18" s="44">
        <v>1</v>
      </c>
      <c r="N18" s="38">
        <v>0</v>
      </c>
      <c r="O18" s="44">
        <v>0</v>
      </c>
      <c r="P18" s="29">
        <v>2</v>
      </c>
      <c r="Q18" s="44">
        <v>1</v>
      </c>
      <c r="R18" s="54">
        <v>0</v>
      </c>
      <c r="S18" s="50">
        <v>0</v>
      </c>
      <c r="T18" s="44">
        <v>0</v>
      </c>
      <c r="U18" s="51">
        <v>3</v>
      </c>
      <c r="V18" s="44">
        <v>0</v>
      </c>
      <c r="W18" s="29">
        <v>3</v>
      </c>
      <c r="X18" s="52">
        <v>0</v>
      </c>
      <c r="Y18" s="49">
        <f t="shared" si="0"/>
        <v>22</v>
      </c>
    </row>
    <row r="19" spans="1:25" ht="18.75">
      <c r="A19" s="1">
        <v>17</v>
      </c>
      <c r="B19" s="2" t="s">
        <v>15</v>
      </c>
      <c r="C19" s="19">
        <v>43032</v>
      </c>
      <c r="D19" s="44">
        <v>2</v>
      </c>
      <c r="E19" s="45">
        <v>6</v>
      </c>
      <c r="F19" s="30">
        <v>0</v>
      </c>
      <c r="G19" s="44">
        <v>4</v>
      </c>
      <c r="H19" s="37">
        <v>0</v>
      </c>
      <c r="I19" s="44">
        <v>0</v>
      </c>
      <c r="J19" s="45">
        <v>0</v>
      </c>
      <c r="K19" s="44">
        <v>5</v>
      </c>
      <c r="L19" s="44">
        <v>2</v>
      </c>
      <c r="M19" s="44">
        <v>1</v>
      </c>
      <c r="N19" s="38">
        <v>0</v>
      </c>
      <c r="O19" s="44">
        <v>3</v>
      </c>
      <c r="P19" s="29">
        <v>1</v>
      </c>
      <c r="Q19" s="44">
        <v>0</v>
      </c>
      <c r="R19" s="53">
        <v>2</v>
      </c>
      <c r="S19" s="50">
        <v>0</v>
      </c>
      <c r="T19" s="44">
        <v>0</v>
      </c>
      <c r="U19" s="51">
        <v>6</v>
      </c>
      <c r="V19" s="44">
        <v>0</v>
      </c>
      <c r="W19" s="29">
        <v>6</v>
      </c>
      <c r="X19" s="52">
        <v>3</v>
      </c>
      <c r="Y19" s="49">
        <f t="shared" si="0"/>
        <v>41</v>
      </c>
    </row>
    <row r="20" spans="1:25" ht="18.75">
      <c r="A20" s="1">
        <v>18</v>
      </c>
      <c r="B20" s="2" t="s">
        <v>11</v>
      </c>
      <c r="C20" s="19">
        <v>43013</v>
      </c>
      <c r="D20" s="44">
        <v>0</v>
      </c>
      <c r="E20" s="45">
        <v>0</v>
      </c>
      <c r="F20" s="30">
        <v>0</v>
      </c>
      <c r="G20" s="44">
        <v>0</v>
      </c>
      <c r="H20" s="37">
        <v>0</v>
      </c>
      <c r="I20" s="44">
        <v>0</v>
      </c>
      <c r="J20" s="45">
        <v>0</v>
      </c>
      <c r="K20" s="44">
        <v>0</v>
      </c>
      <c r="L20" s="44">
        <v>0</v>
      </c>
      <c r="M20" s="44">
        <v>0</v>
      </c>
      <c r="N20" s="38">
        <v>0</v>
      </c>
      <c r="O20" s="44">
        <v>0</v>
      </c>
      <c r="P20" s="29">
        <v>0</v>
      </c>
      <c r="Q20" s="44">
        <v>0</v>
      </c>
      <c r="R20" s="53">
        <v>0</v>
      </c>
      <c r="S20" s="50">
        <v>0</v>
      </c>
      <c r="T20" s="44">
        <v>0</v>
      </c>
      <c r="U20" s="51">
        <v>1</v>
      </c>
      <c r="V20" s="44">
        <v>0</v>
      </c>
      <c r="W20" s="29">
        <v>0</v>
      </c>
      <c r="X20" s="52">
        <v>0</v>
      </c>
      <c r="Y20" s="49">
        <f t="shared" si="0"/>
        <v>1</v>
      </c>
    </row>
    <row r="21" spans="1:25" ht="18.75">
      <c r="A21" s="1">
        <v>19</v>
      </c>
      <c r="B21" s="2" t="s">
        <v>13</v>
      </c>
      <c r="C21" s="19">
        <v>43025</v>
      </c>
      <c r="D21" s="44">
        <v>0</v>
      </c>
      <c r="E21" s="45">
        <v>2</v>
      </c>
      <c r="F21" s="30">
        <v>1</v>
      </c>
      <c r="G21" s="44">
        <v>0</v>
      </c>
      <c r="H21" s="37">
        <v>0</v>
      </c>
      <c r="I21" s="44">
        <v>0</v>
      </c>
      <c r="J21" s="45">
        <v>0</v>
      </c>
      <c r="K21" s="44">
        <v>0</v>
      </c>
      <c r="L21" s="44">
        <v>3</v>
      </c>
      <c r="M21" s="44">
        <v>1</v>
      </c>
      <c r="N21" s="38">
        <v>1</v>
      </c>
      <c r="O21" s="44">
        <v>2</v>
      </c>
      <c r="P21" s="29">
        <v>0</v>
      </c>
      <c r="Q21" s="44">
        <v>0</v>
      </c>
      <c r="R21" s="53">
        <v>1</v>
      </c>
      <c r="S21" s="50">
        <v>0</v>
      </c>
      <c r="T21" s="44">
        <v>0</v>
      </c>
      <c r="U21" s="51">
        <v>3</v>
      </c>
      <c r="V21" s="44">
        <v>0</v>
      </c>
      <c r="W21" s="29">
        <v>3</v>
      </c>
      <c r="X21" s="52">
        <v>0</v>
      </c>
      <c r="Y21" s="49">
        <f t="shared" si="0"/>
        <v>17</v>
      </c>
    </row>
    <row r="22" spans="1:25" ht="18.75">
      <c r="A22" s="1">
        <v>20</v>
      </c>
      <c r="B22" s="2" t="s">
        <v>1</v>
      </c>
      <c r="C22" s="19">
        <v>43033</v>
      </c>
      <c r="D22" s="44">
        <v>0</v>
      </c>
      <c r="E22" s="45">
        <v>0</v>
      </c>
      <c r="F22" s="30">
        <v>0</v>
      </c>
      <c r="G22" s="44">
        <v>0</v>
      </c>
      <c r="H22" s="37">
        <v>0</v>
      </c>
      <c r="I22" s="44">
        <v>2</v>
      </c>
      <c r="J22" s="45">
        <v>0</v>
      </c>
      <c r="K22" s="44">
        <v>3</v>
      </c>
      <c r="L22" s="44">
        <v>3</v>
      </c>
      <c r="M22" s="44">
        <v>1</v>
      </c>
      <c r="N22" s="38">
        <v>0</v>
      </c>
      <c r="O22" s="44">
        <v>0</v>
      </c>
      <c r="P22" s="29">
        <v>0</v>
      </c>
      <c r="Q22" s="44">
        <v>0</v>
      </c>
      <c r="R22" s="53">
        <v>0</v>
      </c>
      <c r="S22" s="50">
        <v>0</v>
      </c>
      <c r="T22" s="44">
        <v>0</v>
      </c>
      <c r="U22" s="51">
        <v>3</v>
      </c>
      <c r="V22" s="44">
        <v>0</v>
      </c>
      <c r="W22" s="44">
        <v>2</v>
      </c>
      <c r="X22" s="52">
        <v>0</v>
      </c>
      <c r="Y22" s="49">
        <f t="shared" si="0"/>
        <v>14</v>
      </c>
    </row>
    <row r="23" spans="1:25" ht="16.5">
      <c r="A23" s="1">
        <v>21</v>
      </c>
      <c r="B23" s="2" t="s">
        <v>14</v>
      </c>
      <c r="C23" s="19">
        <v>43026</v>
      </c>
      <c r="D23" s="44">
        <v>0</v>
      </c>
      <c r="E23" s="45">
        <v>0</v>
      </c>
      <c r="F23" s="30">
        <v>0</v>
      </c>
      <c r="G23" s="44">
        <v>0</v>
      </c>
      <c r="H23" s="37">
        <v>0</v>
      </c>
      <c r="I23" s="44">
        <v>4</v>
      </c>
      <c r="J23" s="45">
        <v>0</v>
      </c>
      <c r="K23" s="44">
        <v>2</v>
      </c>
      <c r="L23" s="44">
        <v>0</v>
      </c>
      <c r="M23" s="44">
        <v>0</v>
      </c>
      <c r="N23" s="38">
        <v>0</v>
      </c>
      <c r="O23" s="44">
        <v>0</v>
      </c>
      <c r="P23" s="29">
        <v>0</v>
      </c>
      <c r="Q23" s="44">
        <v>0</v>
      </c>
      <c r="R23" s="53">
        <v>0</v>
      </c>
      <c r="S23" s="50">
        <v>0</v>
      </c>
      <c r="T23" s="44">
        <v>0</v>
      </c>
      <c r="U23" s="38">
        <v>3</v>
      </c>
      <c r="V23" s="44">
        <v>0</v>
      </c>
      <c r="W23" s="44">
        <v>0</v>
      </c>
      <c r="X23" s="52">
        <v>0</v>
      </c>
      <c r="Y23" s="49">
        <f t="shared" si="0"/>
        <v>9</v>
      </c>
    </row>
    <row r="24" spans="1:25" ht="12.75">
      <c r="A24" s="5"/>
      <c r="B24" s="6" t="s">
        <v>21</v>
      </c>
      <c r="C24" s="18"/>
      <c r="D24" s="7">
        <f>SUM(D3:D23)</f>
        <v>16</v>
      </c>
      <c r="E24" s="7">
        <f aca="true" t="shared" si="1" ref="E24:X24">SUM(E3:E23)</f>
        <v>26</v>
      </c>
      <c r="F24" s="7">
        <f t="shared" si="1"/>
        <v>19</v>
      </c>
      <c r="G24" s="7">
        <f t="shared" si="1"/>
        <v>7</v>
      </c>
      <c r="H24" s="7">
        <f t="shared" si="1"/>
        <v>2</v>
      </c>
      <c r="I24" s="7">
        <f t="shared" si="1"/>
        <v>28</v>
      </c>
      <c r="J24" s="7">
        <f t="shared" si="1"/>
        <v>2</v>
      </c>
      <c r="K24" s="7">
        <f t="shared" si="1"/>
        <v>41</v>
      </c>
      <c r="L24" s="7">
        <f t="shared" si="1"/>
        <v>36</v>
      </c>
      <c r="M24" s="7">
        <f t="shared" si="1"/>
        <v>11</v>
      </c>
      <c r="N24" s="7">
        <f t="shared" si="1"/>
        <v>4</v>
      </c>
      <c r="O24" s="7">
        <f t="shared" si="1"/>
        <v>31</v>
      </c>
      <c r="P24" s="7">
        <f t="shared" si="1"/>
        <v>14</v>
      </c>
      <c r="Q24" s="7">
        <f t="shared" si="1"/>
        <v>6</v>
      </c>
      <c r="R24" s="7">
        <f t="shared" si="1"/>
        <v>12</v>
      </c>
      <c r="S24" s="7">
        <f t="shared" si="1"/>
        <v>3</v>
      </c>
      <c r="T24" s="7">
        <f t="shared" si="1"/>
        <v>4</v>
      </c>
      <c r="U24" s="7">
        <f t="shared" si="1"/>
        <v>64</v>
      </c>
      <c r="V24" s="7">
        <f t="shared" si="1"/>
        <v>9</v>
      </c>
      <c r="W24" s="7">
        <f t="shared" si="1"/>
        <v>39</v>
      </c>
      <c r="X24" s="7">
        <f t="shared" si="1"/>
        <v>14</v>
      </c>
      <c r="Y24" s="49">
        <f t="shared" si="0"/>
        <v>388</v>
      </c>
    </row>
    <row r="25" ht="12.75">
      <c r="C25" s="4"/>
    </row>
    <row r="26" spans="1:6" ht="12.75">
      <c r="A26" s="8"/>
      <c r="B26" s="8"/>
      <c r="C26" s="9"/>
      <c r="D26" s="8"/>
      <c r="E26" s="8"/>
      <c r="F26" s="8"/>
    </row>
    <row r="27" spans="1:6" ht="12.75">
      <c r="A27" s="8"/>
      <c r="B27" s="8"/>
      <c r="C27" s="9"/>
      <c r="D27" s="8"/>
      <c r="E27" s="8"/>
      <c r="F27" s="8"/>
    </row>
  </sheetData>
  <sheetProtection/>
  <mergeCells count="4">
    <mergeCell ref="A1:A2"/>
    <mergeCell ref="B1:B2"/>
    <mergeCell ref="C1:C2"/>
    <mergeCell ref="D1:Y1"/>
  </mergeCells>
  <printOptions/>
  <pageMargins left="0.7" right="0.7" top="0.75" bottom="0.75" header="0.3" footer="0.3"/>
  <pageSetup fitToHeight="1" fitToWidth="1" orientation="landscape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7"/>
  <sheetViews>
    <sheetView zoomScale="80" zoomScaleNormal="80" zoomScalePageLayoutView="0" workbookViewId="0" topLeftCell="B1">
      <selection activeCell="O41" sqref="O41"/>
    </sheetView>
  </sheetViews>
  <sheetFormatPr defaultColWidth="9.140625" defaultRowHeight="12.75"/>
  <cols>
    <col min="1" max="1" width="3.7109375" style="3" customWidth="1"/>
    <col min="2" max="2" width="22.28125" style="3" customWidth="1"/>
    <col min="3" max="3" width="13.8515625" style="3" customWidth="1"/>
    <col min="4" max="8" width="5.7109375" style="3" customWidth="1"/>
    <col min="9" max="9" width="6.7109375" style="3" customWidth="1"/>
    <col min="10" max="10" width="7.00390625" style="3" customWidth="1"/>
    <col min="11" max="11" width="6.421875" style="3" customWidth="1"/>
    <col min="12" max="25" width="6.8515625" style="11" customWidth="1"/>
    <col min="26" max="16384" width="9.140625" style="3" customWidth="1"/>
  </cols>
  <sheetData>
    <row r="1" spans="1:25" ht="16.5" customHeight="1">
      <c r="A1" s="88"/>
      <c r="B1" s="90" t="s">
        <v>20</v>
      </c>
      <c r="C1" s="92" t="s">
        <v>19</v>
      </c>
      <c r="D1" s="94" t="s">
        <v>22</v>
      </c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</row>
    <row r="2" spans="1:25" ht="15.75">
      <c r="A2" s="89"/>
      <c r="B2" s="91"/>
      <c r="C2" s="93"/>
      <c r="D2" s="27">
        <v>1</v>
      </c>
      <c r="E2" s="27">
        <v>2</v>
      </c>
      <c r="F2" s="27">
        <v>3</v>
      </c>
      <c r="G2" s="27">
        <v>4</v>
      </c>
      <c r="H2" s="27">
        <v>5</v>
      </c>
      <c r="I2" s="27">
        <v>6</v>
      </c>
      <c r="J2" s="27">
        <v>7</v>
      </c>
      <c r="K2" s="27">
        <v>8</v>
      </c>
      <c r="L2" s="39">
        <v>9</v>
      </c>
      <c r="M2" s="39">
        <v>10</v>
      </c>
      <c r="N2" s="39">
        <v>11</v>
      </c>
      <c r="O2" s="39">
        <v>12</v>
      </c>
      <c r="P2" s="39">
        <v>14</v>
      </c>
      <c r="Q2" s="39">
        <v>16</v>
      </c>
      <c r="R2" s="39">
        <v>17</v>
      </c>
      <c r="S2" s="39">
        <v>18</v>
      </c>
      <c r="T2" s="39">
        <v>19</v>
      </c>
      <c r="U2" s="39">
        <v>21</v>
      </c>
      <c r="V2" s="39">
        <v>27</v>
      </c>
      <c r="W2" s="39">
        <v>56</v>
      </c>
      <c r="X2" s="39" t="s">
        <v>24</v>
      </c>
      <c r="Y2" s="10" t="s">
        <v>23</v>
      </c>
    </row>
    <row r="3" spans="1:25" ht="18.75">
      <c r="A3" s="1">
        <v>1</v>
      </c>
      <c r="B3" s="2" t="s">
        <v>2</v>
      </c>
      <c r="C3" s="19">
        <v>43013</v>
      </c>
      <c r="D3" s="44">
        <v>0</v>
      </c>
      <c r="E3" s="7" t="s">
        <v>41</v>
      </c>
      <c r="F3" s="30">
        <v>2</v>
      </c>
      <c r="G3" s="44">
        <v>0</v>
      </c>
      <c r="H3" s="7" t="s">
        <v>41</v>
      </c>
      <c r="I3" s="44">
        <v>0</v>
      </c>
      <c r="J3" s="44"/>
      <c r="K3" s="44">
        <v>2</v>
      </c>
      <c r="L3" s="44">
        <v>1</v>
      </c>
      <c r="M3" s="44"/>
      <c r="N3" s="10" t="s">
        <v>41</v>
      </c>
      <c r="O3" s="44">
        <v>1</v>
      </c>
      <c r="P3" s="29">
        <v>1</v>
      </c>
      <c r="Q3" s="44">
        <v>0</v>
      </c>
      <c r="R3" s="10">
        <v>0</v>
      </c>
      <c r="S3" s="50">
        <v>0</v>
      </c>
      <c r="T3" s="10">
        <v>0</v>
      </c>
      <c r="U3" s="51">
        <v>3</v>
      </c>
      <c r="V3" s="10" t="s">
        <v>41</v>
      </c>
      <c r="W3" s="44">
        <v>2</v>
      </c>
      <c r="X3" s="52">
        <v>2</v>
      </c>
      <c r="Y3" s="49">
        <f>SUM(D3:X3)</f>
        <v>14</v>
      </c>
    </row>
    <row r="4" spans="1:25" ht="18.75">
      <c r="A4" s="1">
        <v>2</v>
      </c>
      <c r="B4" s="2" t="s">
        <v>16</v>
      </c>
      <c r="C4" s="19">
        <v>43035</v>
      </c>
      <c r="D4" s="44">
        <v>0</v>
      </c>
      <c r="E4" s="7" t="s">
        <v>41</v>
      </c>
      <c r="F4" s="30">
        <v>0</v>
      </c>
      <c r="G4" s="44">
        <v>0</v>
      </c>
      <c r="H4" s="7" t="s">
        <v>41</v>
      </c>
      <c r="I4" s="44">
        <v>0</v>
      </c>
      <c r="J4" s="44" t="s">
        <v>41</v>
      </c>
      <c r="K4" s="44">
        <v>0</v>
      </c>
      <c r="L4" s="44">
        <v>0</v>
      </c>
      <c r="M4" s="44" t="s">
        <v>41</v>
      </c>
      <c r="N4" s="10" t="s">
        <v>41</v>
      </c>
      <c r="O4" s="44">
        <v>0</v>
      </c>
      <c r="P4" s="29">
        <v>0</v>
      </c>
      <c r="Q4" s="44">
        <v>0</v>
      </c>
      <c r="R4" s="10">
        <v>0</v>
      </c>
      <c r="S4" s="50">
        <v>0</v>
      </c>
      <c r="T4" s="10">
        <v>0</v>
      </c>
      <c r="U4" s="51">
        <v>0</v>
      </c>
      <c r="V4" s="10" t="s">
        <v>41</v>
      </c>
      <c r="W4" s="44">
        <v>0</v>
      </c>
      <c r="X4" s="52">
        <v>0</v>
      </c>
      <c r="Y4" s="49">
        <f aca="true" t="shared" si="0" ref="Y4:Y24">SUM(D4:X4)</f>
        <v>0</v>
      </c>
    </row>
    <row r="5" spans="1:25" ht="18.75">
      <c r="A5" s="1">
        <v>3</v>
      </c>
      <c r="B5" s="2" t="s">
        <v>8</v>
      </c>
      <c r="C5" s="19">
        <v>43021</v>
      </c>
      <c r="D5" s="44">
        <v>0</v>
      </c>
      <c r="E5" s="7" t="s">
        <v>41</v>
      </c>
      <c r="F5" s="30">
        <v>3</v>
      </c>
      <c r="G5" s="44">
        <v>0</v>
      </c>
      <c r="H5" s="7" t="s">
        <v>41</v>
      </c>
      <c r="I5" s="44">
        <v>0</v>
      </c>
      <c r="J5" s="44" t="s">
        <v>41</v>
      </c>
      <c r="K5" s="44">
        <v>1</v>
      </c>
      <c r="L5" s="44">
        <v>2</v>
      </c>
      <c r="M5" s="44"/>
      <c r="N5" s="10" t="s">
        <v>41</v>
      </c>
      <c r="O5" s="44">
        <v>2</v>
      </c>
      <c r="P5" s="29">
        <v>0</v>
      </c>
      <c r="Q5" s="44">
        <v>0</v>
      </c>
      <c r="R5" s="10">
        <v>2</v>
      </c>
      <c r="S5" s="50">
        <v>1</v>
      </c>
      <c r="T5" s="10">
        <v>0</v>
      </c>
      <c r="U5" s="51">
        <v>4</v>
      </c>
      <c r="V5" s="10" t="s">
        <v>41</v>
      </c>
      <c r="W5" s="44">
        <v>1</v>
      </c>
      <c r="X5" s="52">
        <v>0</v>
      </c>
      <c r="Y5" s="49">
        <f t="shared" si="0"/>
        <v>16</v>
      </c>
    </row>
    <row r="6" spans="1:25" ht="18.75">
      <c r="A6" s="1">
        <v>4</v>
      </c>
      <c r="B6" s="2" t="s">
        <v>3</v>
      </c>
      <c r="C6" s="19">
        <v>43020</v>
      </c>
      <c r="D6" s="44">
        <v>0</v>
      </c>
      <c r="E6" s="7" t="s">
        <v>41</v>
      </c>
      <c r="F6" s="30">
        <v>1</v>
      </c>
      <c r="G6" s="44">
        <v>0</v>
      </c>
      <c r="H6" s="7" t="s">
        <v>41</v>
      </c>
      <c r="I6" s="44">
        <v>1</v>
      </c>
      <c r="J6" s="44" t="s">
        <v>41</v>
      </c>
      <c r="K6" s="44">
        <v>1</v>
      </c>
      <c r="L6" s="44">
        <v>3</v>
      </c>
      <c r="M6" s="44"/>
      <c r="N6" s="10" t="s">
        <v>41</v>
      </c>
      <c r="O6" s="44">
        <v>3</v>
      </c>
      <c r="P6" s="29">
        <v>1</v>
      </c>
      <c r="Q6" s="44">
        <v>0</v>
      </c>
      <c r="R6" s="10">
        <v>1</v>
      </c>
      <c r="S6" s="50">
        <v>2</v>
      </c>
      <c r="T6" s="10">
        <v>0</v>
      </c>
      <c r="U6" s="51">
        <v>3</v>
      </c>
      <c r="V6" s="10" t="s">
        <v>41</v>
      </c>
      <c r="W6" s="44">
        <v>1</v>
      </c>
      <c r="X6" s="52">
        <v>0</v>
      </c>
      <c r="Y6" s="49">
        <f t="shared" si="0"/>
        <v>17</v>
      </c>
    </row>
    <row r="7" spans="1:25" ht="18.75">
      <c r="A7" s="1">
        <v>5</v>
      </c>
      <c r="B7" s="2" t="s">
        <v>33</v>
      </c>
      <c r="C7" s="19">
        <v>43017</v>
      </c>
      <c r="D7" s="44">
        <v>0</v>
      </c>
      <c r="E7" s="7" t="s">
        <v>41</v>
      </c>
      <c r="F7" s="30">
        <v>1</v>
      </c>
      <c r="G7" s="44">
        <v>0</v>
      </c>
      <c r="H7" s="7" t="s">
        <v>41</v>
      </c>
      <c r="I7" s="44">
        <v>1</v>
      </c>
      <c r="J7" s="44" t="s">
        <v>41</v>
      </c>
      <c r="K7" s="44">
        <v>2</v>
      </c>
      <c r="L7" s="44">
        <v>3</v>
      </c>
      <c r="M7" s="44" t="s">
        <v>41</v>
      </c>
      <c r="N7" s="10" t="s">
        <v>41</v>
      </c>
      <c r="O7" s="44">
        <v>0</v>
      </c>
      <c r="P7" s="29">
        <v>0</v>
      </c>
      <c r="Q7" s="44">
        <v>0</v>
      </c>
      <c r="R7" s="10">
        <v>0</v>
      </c>
      <c r="S7" s="50">
        <v>0</v>
      </c>
      <c r="T7" s="10">
        <v>0</v>
      </c>
      <c r="U7" s="51">
        <v>1</v>
      </c>
      <c r="V7" s="10" t="s">
        <v>41</v>
      </c>
      <c r="W7" s="44">
        <v>2</v>
      </c>
      <c r="X7" s="52">
        <v>0</v>
      </c>
      <c r="Y7" s="49">
        <f t="shared" si="0"/>
        <v>10</v>
      </c>
    </row>
    <row r="8" spans="1:25" ht="18.75">
      <c r="A8" s="1">
        <v>6</v>
      </c>
      <c r="B8" s="2" t="s">
        <v>17</v>
      </c>
      <c r="C8" s="19">
        <v>43034</v>
      </c>
      <c r="D8" s="44">
        <v>0</v>
      </c>
      <c r="E8" s="7" t="s">
        <v>41</v>
      </c>
      <c r="F8" s="30">
        <v>1</v>
      </c>
      <c r="G8" s="44">
        <v>0</v>
      </c>
      <c r="H8" s="7" t="s">
        <v>41</v>
      </c>
      <c r="I8" s="44">
        <v>3</v>
      </c>
      <c r="J8" s="44" t="s">
        <v>41</v>
      </c>
      <c r="K8" s="44">
        <v>3</v>
      </c>
      <c r="L8" s="44">
        <v>1</v>
      </c>
      <c r="M8" s="44"/>
      <c r="N8" s="10" t="s">
        <v>41</v>
      </c>
      <c r="O8" s="44">
        <v>1</v>
      </c>
      <c r="P8" s="29">
        <v>0</v>
      </c>
      <c r="Q8" s="44">
        <v>0</v>
      </c>
      <c r="R8" s="10">
        <v>0</v>
      </c>
      <c r="S8" s="50">
        <v>0</v>
      </c>
      <c r="T8" s="10">
        <v>0</v>
      </c>
      <c r="U8" s="51">
        <v>3</v>
      </c>
      <c r="V8" s="10" t="s">
        <v>41</v>
      </c>
      <c r="W8" s="44">
        <v>2</v>
      </c>
      <c r="X8" s="52">
        <v>0</v>
      </c>
      <c r="Y8" s="49">
        <f t="shared" si="0"/>
        <v>14</v>
      </c>
    </row>
    <row r="9" spans="1:25" ht="18.75">
      <c r="A9" s="1">
        <v>7</v>
      </c>
      <c r="B9" s="2" t="s">
        <v>0</v>
      </c>
      <c r="C9" s="19">
        <v>43018</v>
      </c>
      <c r="D9" s="44">
        <v>0</v>
      </c>
      <c r="E9" s="7" t="s">
        <v>41</v>
      </c>
      <c r="F9" s="30">
        <v>0</v>
      </c>
      <c r="G9" s="44">
        <v>0</v>
      </c>
      <c r="H9" s="7" t="s">
        <v>41</v>
      </c>
      <c r="I9" s="44">
        <v>2</v>
      </c>
      <c r="J9" s="44" t="s">
        <v>41</v>
      </c>
      <c r="K9" s="44">
        <v>2</v>
      </c>
      <c r="L9" s="44">
        <v>2</v>
      </c>
      <c r="M9" s="44" t="s">
        <v>41</v>
      </c>
      <c r="N9" s="10" t="s">
        <v>41</v>
      </c>
      <c r="O9" s="44">
        <v>3</v>
      </c>
      <c r="P9" s="29">
        <v>1</v>
      </c>
      <c r="Q9" s="44">
        <v>0</v>
      </c>
      <c r="R9" s="10">
        <v>0</v>
      </c>
      <c r="S9" s="50">
        <v>0</v>
      </c>
      <c r="T9" s="10">
        <v>0</v>
      </c>
      <c r="U9" s="51">
        <v>4</v>
      </c>
      <c r="V9" s="10" t="s">
        <v>41</v>
      </c>
      <c r="W9" s="44">
        <v>0</v>
      </c>
      <c r="X9" s="52">
        <v>2</v>
      </c>
      <c r="Y9" s="49">
        <f t="shared" si="0"/>
        <v>16</v>
      </c>
    </row>
    <row r="10" spans="1:25" ht="18.75">
      <c r="A10" s="1">
        <v>8</v>
      </c>
      <c r="B10" s="2" t="s">
        <v>5</v>
      </c>
      <c r="C10" s="19">
        <v>43012</v>
      </c>
      <c r="D10" s="44">
        <v>1</v>
      </c>
      <c r="E10" s="7" t="s">
        <v>41</v>
      </c>
      <c r="F10" s="30">
        <v>2</v>
      </c>
      <c r="G10" s="44">
        <v>1</v>
      </c>
      <c r="H10" s="7" t="s">
        <v>41</v>
      </c>
      <c r="I10" s="44">
        <v>0</v>
      </c>
      <c r="J10" s="44"/>
      <c r="K10" s="44">
        <v>3</v>
      </c>
      <c r="L10" s="44">
        <v>3</v>
      </c>
      <c r="M10" s="44" t="s">
        <v>41</v>
      </c>
      <c r="N10" s="10" t="s">
        <v>41</v>
      </c>
      <c r="O10" s="44">
        <v>3</v>
      </c>
      <c r="P10" s="29">
        <v>2</v>
      </c>
      <c r="Q10" s="44">
        <v>0</v>
      </c>
      <c r="R10" s="10">
        <v>1</v>
      </c>
      <c r="S10" s="50">
        <v>0</v>
      </c>
      <c r="T10" s="10">
        <v>1</v>
      </c>
      <c r="U10" s="51">
        <v>4</v>
      </c>
      <c r="V10" s="10" t="s">
        <v>41</v>
      </c>
      <c r="W10" s="44">
        <v>3</v>
      </c>
      <c r="X10" s="52">
        <v>0</v>
      </c>
      <c r="Y10" s="49">
        <f t="shared" si="0"/>
        <v>24</v>
      </c>
    </row>
    <row r="11" spans="1:25" ht="18.75">
      <c r="A11" s="1">
        <v>9</v>
      </c>
      <c r="B11" s="2" t="s">
        <v>9</v>
      </c>
      <c r="C11" s="23">
        <v>43014</v>
      </c>
      <c r="D11" s="44">
        <v>2</v>
      </c>
      <c r="E11" s="7" t="s">
        <v>41</v>
      </c>
      <c r="F11" s="30">
        <v>2</v>
      </c>
      <c r="G11" s="44">
        <v>0</v>
      </c>
      <c r="H11" s="7" t="s">
        <v>41</v>
      </c>
      <c r="I11" s="44">
        <v>0</v>
      </c>
      <c r="J11" s="44" t="s">
        <v>41</v>
      </c>
      <c r="K11" s="44">
        <v>3</v>
      </c>
      <c r="L11" s="44">
        <v>2</v>
      </c>
      <c r="M11" s="44"/>
      <c r="N11" s="10" t="s">
        <v>41</v>
      </c>
      <c r="O11" s="44">
        <v>0</v>
      </c>
      <c r="P11" s="29">
        <v>1</v>
      </c>
      <c r="Q11" s="44">
        <v>0</v>
      </c>
      <c r="R11" s="10">
        <v>0</v>
      </c>
      <c r="S11" s="50">
        <v>1</v>
      </c>
      <c r="T11" s="10">
        <v>0</v>
      </c>
      <c r="U11" s="51">
        <v>4</v>
      </c>
      <c r="V11" s="10" t="s">
        <v>41</v>
      </c>
      <c r="W11" s="44">
        <v>3</v>
      </c>
      <c r="X11" s="52">
        <v>0</v>
      </c>
      <c r="Y11" s="49">
        <f t="shared" si="0"/>
        <v>18</v>
      </c>
    </row>
    <row r="12" spans="1:25" ht="18.75">
      <c r="A12" s="1">
        <v>10</v>
      </c>
      <c r="B12" s="2" t="s">
        <v>7</v>
      </c>
      <c r="C12" s="19">
        <v>43013</v>
      </c>
      <c r="D12" s="44">
        <v>0</v>
      </c>
      <c r="E12" s="7" t="s">
        <v>41</v>
      </c>
      <c r="F12" s="30">
        <v>0</v>
      </c>
      <c r="G12" s="44">
        <v>0</v>
      </c>
      <c r="H12" s="7" t="s">
        <v>41</v>
      </c>
      <c r="I12" s="44">
        <v>0</v>
      </c>
      <c r="J12" s="44" t="s">
        <v>41</v>
      </c>
      <c r="K12" s="44">
        <v>3</v>
      </c>
      <c r="L12" s="44">
        <v>0</v>
      </c>
      <c r="M12" s="44" t="s">
        <v>41</v>
      </c>
      <c r="N12" s="10" t="s">
        <v>41</v>
      </c>
      <c r="O12" s="44">
        <v>0</v>
      </c>
      <c r="P12" s="29">
        <v>0</v>
      </c>
      <c r="Q12" s="44">
        <v>0</v>
      </c>
      <c r="R12" s="10">
        <v>1</v>
      </c>
      <c r="S12" s="50">
        <v>0</v>
      </c>
      <c r="T12" s="10">
        <v>0</v>
      </c>
      <c r="U12" s="51">
        <v>1</v>
      </c>
      <c r="V12" s="10" t="s">
        <v>41</v>
      </c>
      <c r="W12" s="44">
        <v>0</v>
      </c>
      <c r="X12" s="52">
        <v>0</v>
      </c>
      <c r="Y12" s="49">
        <f t="shared" si="0"/>
        <v>5</v>
      </c>
    </row>
    <row r="13" spans="1:25" ht="18.75">
      <c r="A13" s="1">
        <v>11</v>
      </c>
      <c r="B13" s="2" t="s">
        <v>18</v>
      </c>
      <c r="C13" s="19">
        <v>43028</v>
      </c>
      <c r="D13" s="44">
        <v>3</v>
      </c>
      <c r="E13" s="7" t="s">
        <v>41</v>
      </c>
      <c r="F13" s="30">
        <v>3</v>
      </c>
      <c r="G13" s="44">
        <v>0</v>
      </c>
      <c r="H13" s="7" t="s">
        <v>41</v>
      </c>
      <c r="I13" s="44">
        <v>1</v>
      </c>
      <c r="J13" s="44" t="s">
        <v>41</v>
      </c>
      <c r="K13" s="44">
        <v>3</v>
      </c>
      <c r="L13" s="44">
        <v>0</v>
      </c>
      <c r="M13" s="44" t="s">
        <v>41</v>
      </c>
      <c r="N13" s="10" t="s">
        <v>41</v>
      </c>
      <c r="O13" s="44">
        <v>3</v>
      </c>
      <c r="P13" s="29">
        <v>2</v>
      </c>
      <c r="Q13" s="44">
        <v>1</v>
      </c>
      <c r="R13" s="10">
        <v>0</v>
      </c>
      <c r="S13" s="50">
        <v>0</v>
      </c>
      <c r="T13" s="10">
        <v>0</v>
      </c>
      <c r="U13" s="51">
        <v>3</v>
      </c>
      <c r="V13" s="10" t="s">
        <v>41</v>
      </c>
      <c r="W13" s="44">
        <v>5</v>
      </c>
      <c r="X13" s="52">
        <v>0</v>
      </c>
      <c r="Y13" s="49">
        <f t="shared" si="0"/>
        <v>24</v>
      </c>
    </row>
    <row r="14" spans="1:25" ht="18.75">
      <c r="A14" s="1">
        <v>12</v>
      </c>
      <c r="B14" s="2" t="s">
        <v>4</v>
      </c>
      <c r="C14" s="19">
        <v>43019</v>
      </c>
      <c r="D14" s="44">
        <v>0</v>
      </c>
      <c r="E14" s="7" t="s">
        <v>41</v>
      </c>
      <c r="F14" s="30">
        <v>3</v>
      </c>
      <c r="G14" s="44">
        <v>0</v>
      </c>
      <c r="H14" s="7" t="s">
        <v>41</v>
      </c>
      <c r="I14" s="44">
        <v>3</v>
      </c>
      <c r="J14" s="44" t="s">
        <v>41</v>
      </c>
      <c r="K14" s="44">
        <v>3</v>
      </c>
      <c r="L14" s="44">
        <v>2</v>
      </c>
      <c r="M14" s="44"/>
      <c r="N14" s="10" t="s">
        <v>41</v>
      </c>
      <c r="O14" s="44">
        <v>3</v>
      </c>
      <c r="P14" s="29">
        <v>1</v>
      </c>
      <c r="Q14" s="44">
        <v>0</v>
      </c>
      <c r="R14" s="10">
        <v>1</v>
      </c>
      <c r="S14" s="50">
        <v>0</v>
      </c>
      <c r="T14" s="10">
        <v>0</v>
      </c>
      <c r="U14" s="51">
        <v>4</v>
      </c>
      <c r="V14" s="10" t="s">
        <v>41</v>
      </c>
      <c r="W14" s="44">
        <v>0</v>
      </c>
      <c r="X14" s="52">
        <v>2</v>
      </c>
      <c r="Y14" s="49">
        <f t="shared" si="0"/>
        <v>22</v>
      </c>
    </row>
    <row r="15" spans="1:25" ht="18.75">
      <c r="A15" s="1">
        <v>13</v>
      </c>
      <c r="B15" s="2" t="s">
        <v>10</v>
      </c>
      <c r="C15" s="19">
        <v>43027</v>
      </c>
      <c r="D15" s="44">
        <v>2</v>
      </c>
      <c r="E15" s="7" t="s">
        <v>41</v>
      </c>
      <c r="F15" s="30">
        <v>3</v>
      </c>
      <c r="G15" s="44">
        <v>0</v>
      </c>
      <c r="H15" s="7" t="s">
        <v>41</v>
      </c>
      <c r="I15" s="44">
        <v>3</v>
      </c>
      <c r="J15" s="44" t="s">
        <v>41</v>
      </c>
      <c r="K15" s="44">
        <v>2</v>
      </c>
      <c r="L15" s="44">
        <v>3</v>
      </c>
      <c r="M15" s="44" t="s">
        <v>41</v>
      </c>
      <c r="N15" s="10" t="s">
        <v>41</v>
      </c>
      <c r="O15" s="44">
        <v>2</v>
      </c>
      <c r="P15" s="29">
        <v>0</v>
      </c>
      <c r="Q15" s="44">
        <v>0</v>
      </c>
      <c r="R15" s="10">
        <v>0</v>
      </c>
      <c r="S15" s="50">
        <v>0</v>
      </c>
      <c r="T15" s="10">
        <v>0</v>
      </c>
      <c r="U15" s="51">
        <v>3</v>
      </c>
      <c r="V15" s="10" t="s">
        <v>41</v>
      </c>
      <c r="W15" s="44">
        <v>0</v>
      </c>
      <c r="X15" s="52">
        <v>0</v>
      </c>
      <c r="Y15" s="49">
        <f t="shared" si="0"/>
        <v>18</v>
      </c>
    </row>
    <row r="16" spans="1:25" ht="18.75">
      <c r="A16" s="1">
        <v>14</v>
      </c>
      <c r="B16" s="2" t="s">
        <v>34</v>
      </c>
      <c r="C16" s="23">
        <v>43011</v>
      </c>
      <c r="D16" s="44">
        <v>3</v>
      </c>
      <c r="E16" s="7" t="s">
        <v>41</v>
      </c>
      <c r="F16" s="30">
        <v>3</v>
      </c>
      <c r="G16" s="44">
        <v>1</v>
      </c>
      <c r="H16" s="7" t="s">
        <v>41</v>
      </c>
      <c r="I16" s="44">
        <v>2</v>
      </c>
      <c r="J16" s="44"/>
      <c r="K16" s="44">
        <v>2</v>
      </c>
      <c r="L16" s="44">
        <v>3</v>
      </c>
      <c r="M16" s="44"/>
      <c r="N16" s="10" t="s">
        <v>41</v>
      </c>
      <c r="O16" s="44">
        <v>3</v>
      </c>
      <c r="P16" s="29">
        <v>2</v>
      </c>
      <c r="Q16" s="44">
        <v>2</v>
      </c>
      <c r="R16" s="10">
        <v>1</v>
      </c>
      <c r="S16" s="50">
        <v>2</v>
      </c>
      <c r="T16" s="10">
        <v>1</v>
      </c>
      <c r="U16" s="51">
        <v>4</v>
      </c>
      <c r="V16" s="10" t="s">
        <v>41</v>
      </c>
      <c r="W16" s="44">
        <v>3</v>
      </c>
      <c r="X16" s="52">
        <v>0</v>
      </c>
      <c r="Y16" s="49">
        <f t="shared" si="0"/>
        <v>32</v>
      </c>
    </row>
    <row r="17" spans="1:25" ht="18.75">
      <c r="A17" s="1">
        <v>15</v>
      </c>
      <c r="B17" s="2" t="s">
        <v>6</v>
      </c>
      <c r="C17" s="19">
        <v>43031</v>
      </c>
      <c r="D17" s="44">
        <v>0</v>
      </c>
      <c r="E17" s="7" t="s">
        <v>41</v>
      </c>
      <c r="F17" s="30">
        <v>0</v>
      </c>
      <c r="G17" s="44">
        <v>0</v>
      </c>
      <c r="H17" s="7" t="s">
        <v>41</v>
      </c>
      <c r="I17" s="44">
        <v>0</v>
      </c>
      <c r="J17" s="44" t="s">
        <v>41</v>
      </c>
      <c r="K17" s="44">
        <v>0</v>
      </c>
      <c r="L17" s="44">
        <v>0</v>
      </c>
      <c r="M17" s="44" t="s">
        <v>41</v>
      </c>
      <c r="N17" s="10" t="s">
        <v>41</v>
      </c>
      <c r="O17" s="44">
        <v>0</v>
      </c>
      <c r="P17" s="29">
        <v>0</v>
      </c>
      <c r="Q17" s="44">
        <v>1</v>
      </c>
      <c r="R17" s="10">
        <v>1</v>
      </c>
      <c r="S17" s="50">
        <v>0</v>
      </c>
      <c r="T17" s="10">
        <v>0</v>
      </c>
      <c r="U17" s="51">
        <v>3</v>
      </c>
      <c r="V17" s="10" t="s">
        <v>41</v>
      </c>
      <c r="W17" s="44">
        <v>0</v>
      </c>
      <c r="X17" s="52">
        <v>4</v>
      </c>
      <c r="Y17" s="49">
        <f t="shared" si="0"/>
        <v>9</v>
      </c>
    </row>
    <row r="18" spans="1:25" ht="18.75">
      <c r="A18" s="1">
        <v>16</v>
      </c>
      <c r="B18" s="2" t="s">
        <v>12</v>
      </c>
      <c r="C18" s="19">
        <v>43024</v>
      </c>
      <c r="D18" s="44">
        <v>1</v>
      </c>
      <c r="E18" s="7" t="s">
        <v>41</v>
      </c>
      <c r="F18" s="30">
        <v>0</v>
      </c>
      <c r="G18" s="44">
        <v>0</v>
      </c>
      <c r="H18" s="7" t="s">
        <v>41</v>
      </c>
      <c r="I18" s="44">
        <v>0</v>
      </c>
      <c r="J18" s="54" t="s">
        <v>41</v>
      </c>
      <c r="K18" s="44">
        <v>3</v>
      </c>
      <c r="L18" s="44">
        <v>0</v>
      </c>
      <c r="M18" s="44" t="s">
        <v>41</v>
      </c>
      <c r="N18" s="10" t="s">
        <v>41</v>
      </c>
      <c r="O18" s="44">
        <v>0</v>
      </c>
      <c r="P18" s="29">
        <v>1</v>
      </c>
      <c r="Q18" s="44">
        <v>0</v>
      </c>
      <c r="R18" s="10">
        <v>0</v>
      </c>
      <c r="S18" s="50">
        <v>0</v>
      </c>
      <c r="T18" s="10">
        <v>0</v>
      </c>
      <c r="U18" s="51">
        <v>3</v>
      </c>
      <c r="V18" s="10" t="s">
        <v>41</v>
      </c>
      <c r="W18" s="29">
        <v>3</v>
      </c>
      <c r="X18" s="52">
        <v>0</v>
      </c>
      <c r="Y18" s="49">
        <f t="shared" si="0"/>
        <v>11</v>
      </c>
    </row>
    <row r="19" spans="1:25" ht="18.75">
      <c r="A19" s="1">
        <v>17</v>
      </c>
      <c r="B19" s="2" t="s">
        <v>15</v>
      </c>
      <c r="C19" s="19">
        <v>43032</v>
      </c>
      <c r="D19" s="44">
        <v>3</v>
      </c>
      <c r="E19" s="7" t="s">
        <v>41</v>
      </c>
      <c r="F19" s="30">
        <v>3</v>
      </c>
      <c r="G19" s="44">
        <v>2</v>
      </c>
      <c r="H19" s="7" t="s">
        <v>41</v>
      </c>
      <c r="I19" s="44">
        <v>0</v>
      </c>
      <c r="J19" s="44" t="s">
        <v>41</v>
      </c>
      <c r="K19" s="44">
        <v>4</v>
      </c>
      <c r="L19" s="44">
        <v>3</v>
      </c>
      <c r="M19" s="44"/>
      <c r="N19" s="10" t="s">
        <v>41</v>
      </c>
      <c r="O19" s="44">
        <v>3</v>
      </c>
      <c r="P19" s="29">
        <v>1</v>
      </c>
      <c r="Q19" s="44">
        <v>0</v>
      </c>
      <c r="R19" s="10">
        <v>0</v>
      </c>
      <c r="S19" s="50">
        <v>0</v>
      </c>
      <c r="T19" s="10">
        <v>0</v>
      </c>
      <c r="U19" s="51">
        <v>6</v>
      </c>
      <c r="V19" s="10" t="s">
        <v>41</v>
      </c>
      <c r="W19" s="29">
        <v>0</v>
      </c>
      <c r="X19" s="52">
        <v>3</v>
      </c>
      <c r="Y19" s="49">
        <f t="shared" si="0"/>
        <v>28</v>
      </c>
    </row>
    <row r="20" spans="1:25" ht="18.75">
      <c r="A20" s="1">
        <v>18</v>
      </c>
      <c r="B20" s="2" t="s">
        <v>11</v>
      </c>
      <c r="C20" s="19">
        <v>43013</v>
      </c>
      <c r="D20" s="44">
        <v>0</v>
      </c>
      <c r="E20" s="7" t="s">
        <v>41</v>
      </c>
      <c r="F20" s="30">
        <v>0</v>
      </c>
      <c r="G20" s="44">
        <v>0</v>
      </c>
      <c r="H20" s="7" t="s">
        <v>41</v>
      </c>
      <c r="I20" s="44">
        <v>0</v>
      </c>
      <c r="J20" s="44" t="s">
        <v>41</v>
      </c>
      <c r="K20" s="44">
        <v>0</v>
      </c>
      <c r="L20" s="44">
        <v>0</v>
      </c>
      <c r="M20" s="44" t="s">
        <v>41</v>
      </c>
      <c r="N20" s="10" t="s">
        <v>41</v>
      </c>
      <c r="O20" s="44">
        <v>0</v>
      </c>
      <c r="P20" s="29">
        <v>0</v>
      </c>
      <c r="Q20" s="44">
        <v>0</v>
      </c>
      <c r="R20" s="10">
        <v>0</v>
      </c>
      <c r="S20" s="50">
        <v>0</v>
      </c>
      <c r="T20" s="10">
        <v>0</v>
      </c>
      <c r="U20" s="51">
        <v>1</v>
      </c>
      <c r="V20" s="10" t="s">
        <v>41</v>
      </c>
      <c r="W20" s="29">
        <v>0</v>
      </c>
      <c r="X20" s="52">
        <v>0</v>
      </c>
      <c r="Y20" s="49">
        <f t="shared" si="0"/>
        <v>1</v>
      </c>
    </row>
    <row r="21" spans="1:25" ht="18.75">
      <c r="A21" s="1">
        <v>19</v>
      </c>
      <c r="B21" s="2" t="s">
        <v>13</v>
      </c>
      <c r="C21" s="19">
        <v>43025</v>
      </c>
      <c r="D21" s="44">
        <v>2</v>
      </c>
      <c r="E21" s="7" t="s">
        <v>41</v>
      </c>
      <c r="F21" s="30">
        <v>1</v>
      </c>
      <c r="G21" s="44">
        <v>0</v>
      </c>
      <c r="H21" s="7" t="s">
        <v>41</v>
      </c>
      <c r="I21" s="44">
        <v>0</v>
      </c>
      <c r="J21" s="54" t="s">
        <v>41</v>
      </c>
      <c r="K21" s="44">
        <v>3</v>
      </c>
      <c r="L21" s="44">
        <v>5</v>
      </c>
      <c r="M21" s="44" t="s">
        <v>41</v>
      </c>
      <c r="N21" s="10" t="s">
        <v>41</v>
      </c>
      <c r="O21" s="44">
        <v>2</v>
      </c>
      <c r="P21" s="29">
        <v>0</v>
      </c>
      <c r="Q21" s="44">
        <v>1</v>
      </c>
      <c r="R21" s="10">
        <v>1</v>
      </c>
      <c r="S21" s="50">
        <v>0</v>
      </c>
      <c r="T21" s="10">
        <v>0</v>
      </c>
      <c r="U21" s="51">
        <v>3</v>
      </c>
      <c r="V21" s="10" t="s">
        <v>41</v>
      </c>
      <c r="W21" s="29">
        <v>2</v>
      </c>
      <c r="X21" s="52">
        <v>0</v>
      </c>
      <c r="Y21" s="49">
        <f t="shared" si="0"/>
        <v>20</v>
      </c>
    </row>
    <row r="22" spans="1:25" ht="18.75">
      <c r="A22" s="1">
        <v>20</v>
      </c>
      <c r="B22" s="2" t="s">
        <v>1</v>
      </c>
      <c r="C22" s="19">
        <v>43033</v>
      </c>
      <c r="D22" s="44">
        <v>0</v>
      </c>
      <c r="E22" s="7" t="s">
        <v>41</v>
      </c>
      <c r="F22" s="30">
        <v>0</v>
      </c>
      <c r="G22" s="44">
        <v>0</v>
      </c>
      <c r="H22" s="7" t="s">
        <v>41</v>
      </c>
      <c r="I22" s="44">
        <v>0</v>
      </c>
      <c r="J22" s="44" t="s">
        <v>41</v>
      </c>
      <c r="K22" s="44">
        <v>4</v>
      </c>
      <c r="L22" s="44">
        <v>2</v>
      </c>
      <c r="M22" s="44" t="s">
        <v>41</v>
      </c>
      <c r="N22" s="10" t="s">
        <v>41</v>
      </c>
      <c r="O22" s="44">
        <v>0</v>
      </c>
      <c r="P22" s="29">
        <v>0</v>
      </c>
      <c r="Q22" s="44">
        <v>0</v>
      </c>
      <c r="R22" s="10">
        <v>0</v>
      </c>
      <c r="S22" s="50">
        <v>0</v>
      </c>
      <c r="T22" s="10">
        <v>0</v>
      </c>
      <c r="U22" s="51">
        <v>3</v>
      </c>
      <c r="V22" s="10" t="s">
        <v>41</v>
      </c>
      <c r="W22" s="44">
        <v>2</v>
      </c>
      <c r="X22" s="52">
        <v>0</v>
      </c>
      <c r="Y22" s="49">
        <f t="shared" si="0"/>
        <v>11</v>
      </c>
    </row>
    <row r="23" spans="1:25" ht="16.5">
      <c r="A23" s="1">
        <v>21</v>
      </c>
      <c r="B23" s="2" t="s">
        <v>14</v>
      </c>
      <c r="C23" s="19">
        <v>43026</v>
      </c>
      <c r="D23" s="44">
        <v>0</v>
      </c>
      <c r="E23" s="7" t="s">
        <v>41</v>
      </c>
      <c r="F23" s="30">
        <v>0</v>
      </c>
      <c r="G23" s="44">
        <v>0</v>
      </c>
      <c r="H23" s="7" t="s">
        <v>41</v>
      </c>
      <c r="I23" s="44">
        <v>0</v>
      </c>
      <c r="J23" s="44" t="s">
        <v>41</v>
      </c>
      <c r="K23" s="44">
        <v>2</v>
      </c>
      <c r="L23" s="44">
        <v>0</v>
      </c>
      <c r="M23" s="44" t="s">
        <v>41</v>
      </c>
      <c r="N23" s="10" t="s">
        <v>41</v>
      </c>
      <c r="O23" s="44">
        <v>1</v>
      </c>
      <c r="P23" s="29">
        <v>0</v>
      </c>
      <c r="Q23" s="44">
        <v>0</v>
      </c>
      <c r="R23" s="10">
        <v>0</v>
      </c>
      <c r="S23" s="50">
        <v>0</v>
      </c>
      <c r="T23" s="10">
        <v>0</v>
      </c>
      <c r="U23" s="10">
        <v>4</v>
      </c>
      <c r="V23" s="10" t="s">
        <v>41</v>
      </c>
      <c r="W23" s="44">
        <v>0</v>
      </c>
      <c r="X23" s="52">
        <v>2</v>
      </c>
      <c r="Y23" s="49">
        <f t="shared" si="0"/>
        <v>9</v>
      </c>
    </row>
    <row r="24" spans="1:25" ht="12.75">
      <c r="A24" s="5"/>
      <c r="B24" s="6" t="s">
        <v>21</v>
      </c>
      <c r="C24" s="18"/>
      <c r="D24" s="7">
        <f>SUM(D3:D23)</f>
        <v>17</v>
      </c>
      <c r="E24" s="7">
        <f aca="true" t="shared" si="1" ref="E24:X24">SUM(E3:E23)</f>
        <v>0</v>
      </c>
      <c r="F24" s="7">
        <f t="shared" si="1"/>
        <v>28</v>
      </c>
      <c r="G24" s="7">
        <f t="shared" si="1"/>
        <v>4</v>
      </c>
      <c r="H24" s="7">
        <f t="shared" si="1"/>
        <v>0</v>
      </c>
      <c r="I24" s="7">
        <f t="shared" si="1"/>
        <v>16</v>
      </c>
      <c r="J24" s="7">
        <f t="shared" si="1"/>
        <v>0</v>
      </c>
      <c r="K24" s="7">
        <f t="shared" si="1"/>
        <v>46</v>
      </c>
      <c r="L24" s="7">
        <f t="shared" si="1"/>
        <v>35</v>
      </c>
      <c r="M24" s="7">
        <f t="shared" si="1"/>
        <v>0</v>
      </c>
      <c r="N24" s="7">
        <f t="shared" si="1"/>
        <v>0</v>
      </c>
      <c r="O24" s="7">
        <f t="shared" si="1"/>
        <v>30</v>
      </c>
      <c r="P24" s="7">
        <f t="shared" si="1"/>
        <v>13</v>
      </c>
      <c r="Q24" s="7">
        <f t="shared" si="1"/>
        <v>5</v>
      </c>
      <c r="R24" s="7">
        <f t="shared" si="1"/>
        <v>9</v>
      </c>
      <c r="S24" s="7">
        <f t="shared" si="1"/>
        <v>6</v>
      </c>
      <c r="T24" s="7">
        <f t="shared" si="1"/>
        <v>2</v>
      </c>
      <c r="U24" s="7">
        <f t="shared" si="1"/>
        <v>64</v>
      </c>
      <c r="V24" s="7">
        <f t="shared" si="1"/>
        <v>0</v>
      </c>
      <c r="W24" s="7">
        <f t="shared" si="1"/>
        <v>29</v>
      </c>
      <c r="X24" s="7">
        <f t="shared" si="1"/>
        <v>15</v>
      </c>
      <c r="Y24" s="49">
        <f t="shared" si="0"/>
        <v>319</v>
      </c>
    </row>
    <row r="25" ht="12.75">
      <c r="C25" s="4"/>
    </row>
    <row r="26" spans="1:6" ht="12.75">
      <c r="A26" s="8"/>
      <c r="B26" s="8"/>
      <c r="C26" s="9"/>
      <c r="D26" s="8"/>
      <c r="E26" s="8"/>
      <c r="F26" s="8"/>
    </row>
    <row r="27" spans="1:6" ht="12.75">
      <c r="A27" s="8"/>
      <c r="B27" s="8"/>
      <c r="C27" s="9"/>
      <c r="D27" s="8"/>
      <c r="E27" s="8"/>
      <c r="F27" s="8"/>
    </row>
  </sheetData>
  <sheetProtection/>
  <mergeCells count="4">
    <mergeCell ref="A1:A2"/>
    <mergeCell ref="B1:B2"/>
    <mergeCell ref="C1:C2"/>
    <mergeCell ref="D1:Y1"/>
  </mergeCells>
  <printOptions/>
  <pageMargins left="0.7" right="0.7" top="0.75" bottom="0.75" header="0.3" footer="0.3"/>
  <pageSetup fitToHeight="1" fitToWidth="1" orientation="landscape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27"/>
  <sheetViews>
    <sheetView zoomScale="80" zoomScaleNormal="80" zoomScalePageLayoutView="0" workbookViewId="0" topLeftCell="A1">
      <selection activeCell="J41" sqref="J41"/>
    </sheetView>
  </sheetViews>
  <sheetFormatPr defaultColWidth="9.140625" defaultRowHeight="12.75"/>
  <cols>
    <col min="1" max="1" width="3.7109375" style="3" customWidth="1"/>
    <col min="2" max="2" width="22.28125" style="3" customWidth="1"/>
    <col min="3" max="3" width="13.8515625" style="3" customWidth="1"/>
    <col min="4" max="8" width="5.7109375" style="3" customWidth="1"/>
    <col min="9" max="9" width="6.7109375" style="3" customWidth="1"/>
    <col min="10" max="10" width="7.00390625" style="3" customWidth="1"/>
    <col min="11" max="11" width="6.421875" style="3" customWidth="1"/>
    <col min="12" max="25" width="6.8515625" style="11" customWidth="1"/>
    <col min="26" max="16384" width="9.140625" style="3" customWidth="1"/>
  </cols>
  <sheetData>
    <row r="1" spans="1:25" ht="16.5" customHeight="1">
      <c r="A1" s="88"/>
      <c r="B1" s="90" t="s">
        <v>20</v>
      </c>
      <c r="C1" s="92" t="s">
        <v>19</v>
      </c>
      <c r="D1" s="94" t="s">
        <v>22</v>
      </c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</row>
    <row r="2" spans="1:25" ht="15.75">
      <c r="A2" s="89"/>
      <c r="B2" s="91"/>
      <c r="C2" s="93"/>
      <c r="D2" s="27">
        <v>1</v>
      </c>
      <c r="E2" s="27">
        <v>2</v>
      </c>
      <c r="F2" s="27">
        <v>3</v>
      </c>
      <c r="G2" s="27">
        <v>4</v>
      </c>
      <c r="H2" s="27">
        <v>5</v>
      </c>
      <c r="I2" s="27">
        <v>6</v>
      </c>
      <c r="J2" s="27">
        <v>7</v>
      </c>
      <c r="K2" s="27">
        <v>8</v>
      </c>
      <c r="L2" s="39">
        <v>9</v>
      </c>
      <c r="M2" s="39">
        <v>10</v>
      </c>
      <c r="N2" s="39">
        <v>11</v>
      </c>
      <c r="O2" s="39">
        <v>12</v>
      </c>
      <c r="P2" s="39">
        <v>14</v>
      </c>
      <c r="Q2" s="39">
        <v>16</v>
      </c>
      <c r="R2" s="39">
        <v>17</v>
      </c>
      <c r="S2" s="39">
        <v>18</v>
      </c>
      <c r="T2" s="39">
        <v>19</v>
      </c>
      <c r="U2" s="39">
        <v>21</v>
      </c>
      <c r="V2" s="39">
        <v>27</v>
      </c>
      <c r="W2" s="39">
        <v>56</v>
      </c>
      <c r="X2" s="39" t="s">
        <v>24</v>
      </c>
      <c r="Y2" s="10" t="s">
        <v>23</v>
      </c>
    </row>
    <row r="3" spans="1:25" ht="18.75">
      <c r="A3" s="1">
        <v>1</v>
      </c>
      <c r="B3" s="2" t="s">
        <v>2</v>
      </c>
      <c r="C3" s="19">
        <v>43013</v>
      </c>
      <c r="D3" s="45">
        <v>0</v>
      </c>
      <c r="E3" s="37" t="s">
        <v>41</v>
      </c>
      <c r="F3" s="41">
        <v>1</v>
      </c>
      <c r="G3" s="45">
        <v>0</v>
      </c>
      <c r="H3" s="37" t="s">
        <v>41</v>
      </c>
      <c r="I3" s="41">
        <v>0</v>
      </c>
      <c r="J3" s="45">
        <v>0</v>
      </c>
      <c r="K3" s="45">
        <v>0</v>
      </c>
      <c r="L3" s="45">
        <v>1</v>
      </c>
      <c r="M3" s="45">
        <v>0</v>
      </c>
      <c r="N3" s="38" t="s">
        <v>41</v>
      </c>
      <c r="O3" s="45">
        <v>3</v>
      </c>
      <c r="P3" s="40">
        <v>0</v>
      </c>
      <c r="Q3" s="45">
        <v>0</v>
      </c>
      <c r="R3" s="42" t="s">
        <v>41</v>
      </c>
      <c r="S3" s="55">
        <v>0</v>
      </c>
      <c r="T3" s="38" t="s">
        <v>41</v>
      </c>
      <c r="U3" s="56">
        <v>2</v>
      </c>
      <c r="V3" s="38" t="s">
        <v>41</v>
      </c>
      <c r="W3" s="45">
        <v>1</v>
      </c>
      <c r="X3" s="57">
        <v>1</v>
      </c>
      <c r="Y3" s="49">
        <f>SUM(D3:X3)</f>
        <v>9</v>
      </c>
    </row>
    <row r="4" spans="1:25" ht="18.75">
      <c r="A4" s="1">
        <v>2</v>
      </c>
      <c r="B4" s="2" t="s">
        <v>16</v>
      </c>
      <c r="C4" s="19">
        <v>43035</v>
      </c>
      <c r="D4" s="45">
        <v>0</v>
      </c>
      <c r="E4" s="37" t="s">
        <v>41</v>
      </c>
      <c r="F4" s="41">
        <v>0</v>
      </c>
      <c r="G4" s="45">
        <v>0</v>
      </c>
      <c r="H4" s="37" t="s">
        <v>41</v>
      </c>
      <c r="I4" s="41">
        <v>0</v>
      </c>
      <c r="J4" s="45">
        <v>0</v>
      </c>
      <c r="K4" s="45">
        <v>0</v>
      </c>
      <c r="L4" s="45">
        <v>0</v>
      </c>
      <c r="M4" s="45">
        <v>0</v>
      </c>
      <c r="N4" s="38" t="s">
        <v>41</v>
      </c>
      <c r="O4" s="45">
        <v>0</v>
      </c>
      <c r="P4" s="40">
        <v>0</v>
      </c>
      <c r="Q4" s="45">
        <v>0</v>
      </c>
      <c r="R4" s="42" t="s">
        <v>41</v>
      </c>
      <c r="S4" s="55">
        <v>0</v>
      </c>
      <c r="T4" s="38" t="s">
        <v>41</v>
      </c>
      <c r="U4" s="56">
        <v>3</v>
      </c>
      <c r="V4" s="38" t="s">
        <v>41</v>
      </c>
      <c r="W4" s="45">
        <v>0</v>
      </c>
      <c r="X4" s="57">
        <v>0</v>
      </c>
      <c r="Y4" s="49">
        <f aca="true" t="shared" si="0" ref="Y4:Y24">SUM(D4:X4)</f>
        <v>3</v>
      </c>
    </row>
    <row r="5" spans="1:25" ht="18.75">
      <c r="A5" s="1">
        <v>3</v>
      </c>
      <c r="B5" s="2" t="s">
        <v>8</v>
      </c>
      <c r="C5" s="19">
        <v>43021</v>
      </c>
      <c r="D5" s="45">
        <v>1</v>
      </c>
      <c r="E5" s="37" t="s">
        <v>41</v>
      </c>
      <c r="F5" s="41">
        <v>3</v>
      </c>
      <c r="G5" s="45">
        <v>0</v>
      </c>
      <c r="H5" s="37" t="s">
        <v>41</v>
      </c>
      <c r="I5" s="41">
        <v>1</v>
      </c>
      <c r="J5" s="45">
        <v>0</v>
      </c>
      <c r="K5" s="45">
        <v>0</v>
      </c>
      <c r="L5" s="45">
        <v>0</v>
      </c>
      <c r="M5" s="45">
        <v>2</v>
      </c>
      <c r="N5" s="38" t="s">
        <v>41</v>
      </c>
      <c r="O5" s="45">
        <v>4</v>
      </c>
      <c r="P5" s="40">
        <v>0</v>
      </c>
      <c r="Q5" s="45">
        <v>1</v>
      </c>
      <c r="R5" s="58"/>
      <c r="S5" s="55">
        <v>1</v>
      </c>
      <c r="T5" s="38" t="s">
        <v>41</v>
      </c>
      <c r="U5" s="56">
        <v>5</v>
      </c>
      <c r="V5" s="38" t="s">
        <v>41</v>
      </c>
      <c r="W5" s="45">
        <v>0</v>
      </c>
      <c r="X5" s="57">
        <v>1</v>
      </c>
      <c r="Y5" s="49">
        <f t="shared" si="0"/>
        <v>19</v>
      </c>
    </row>
    <row r="6" spans="1:25" ht="18" customHeight="1">
      <c r="A6" s="1">
        <v>4</v>
      </c>
      <c r="B6" s="2" t="s">
        <v>3</v>
      </c>
      <c r="C6" s="19">
        <v>43020</v>
      </c>
      <c r="D6" s="45">
        <v>0</v>
      </c>
      <c r="E6" s="37" t="s">
        <v>41</v>
      </c>
      <c r="F6" s="41">
        <v>0</v>
      </c>
      <c r="G6" s="45">
        <v>0</v>
      </c>
      <c r="H6" s="37" t="s">
        <v>41</v>
      </c>
      <c r="I6" s="41">
        <v>1</v>
      </c>
      <c r="J6" s="45">
        <v>0</v>
      </c>
      <c r="K6" s="45">
        <v>1</v>
      </c>
      <c r="L6" s="45">
        <v>3</v>
      </c>
      <c r="M6" s="45">
        <v>2</v>
      </c>
      <c r="N6" s="38" t="s">
        <v>41</v>
      </c>
      <c r="O6" s="45">
        <v>2</v>
      </c>
      <c r="P6" s="40">
        <v>1</v>
      </c>
      <c r="Q6" s="45">
        <v>0</v>
      </c>
      <c r="R6" s="59" t="s">
        <v>41</v>
      </c>
      <c r="S6" s="55">
        <v>2</v>
      </c>
      <c r="T6" s="38" t="s">
        <v>41</v>
      </c>
      <c r="U6" s="56">
        <v>4</v>
      </c>
      <c r="V6" s="38" t="s">
        <v>41</v>
      </c>
      <c r="W6" s="45">
        <v>3</v>
      </c>
      <c r="X6" s="57">
        <v>0</v>
      </c>
      <c r="Y6" s="49">
        <f t="shared" si="0"/>
        <v>19</v>
      </c>
    </row>
    <row r="7" spans="1:25" ht="18.75">
      <c r="A7" s="1">
        <v>5</v>
      </c>
      <c r="B7" s="2" t="s">
        <v>33</v>
      </c>
      <c r="C7" s="19">
        <v>43017</v>
      </c>
      <c r="D7" s="45">
        <v>0</v>
      </c>
      <c r="E7" s="37" t="s">
        <v>41</v>
      </c>
      <c r="F7" s="41">
        <v>0</v>
      </c>
      <c r="G7" s="45">
        <v>0</v>
      </c>
      <c r="H7" s="37" t="s">
        <v>41</v>
      </c>
      <c r="I7" s="41">
        <v>1</v>
      </c>
      <c r="J7" s="45">
        <v>0</v>
      </c>
      <c r="K7" s="45">
        <v>0</v>
      </c>
      <c r="L7" s="45">
        <v>2</v>
      </c>
      <c r="M7" s="45">
        <v>0</v>
      </c>
      <c r="N7" s="38" t="s">
        <v>41</v>
      </c>
      <c r="O7" s="45">
        <v>0</v>
      </c>
      <c r="P7" s="40">
        <v>0</v>
      </c>
      <c r="Q7" s="45">
        <v>0</v>
      </c>
      <c r="R7" s="59" t="s">
        <v>41</v>
      </c>
      <c r="S7" s="55">
        <v>0</v>
      </c>
      <c r="T7" s="38" t="s">
        <v>41</v>
      </c>
      <c r="U7" s="56">
        <v>1</v>
      </c>
      <c r="V7" s="38" t="s">
        <v>41</v>
      </c>
      <c r="W7" s="45">
        <v>3</v>
      </c>
      <c r="X7" s="57">
        <v>0</v>
      </c>
      <c r="Y7" s="49">
        <f t="shared" si="0"/>
        <v>7</v>
      </c>
    </row>
    <row r="8" spans="1:25" ht="18.75">
      <c r="A8" s="1">
        <v>6</v>
      </c>
      <c r="B8" s="2" t="s">
        <v>17</v>
      </c>
      <c r="C8" s="19">
        <v>43034</v>
      </c>
      <c r="D8" s="45">
        <v>0</v>
      </c>
      <c r="E8" s="37" t="s">
        <v>41</v>
      </c>
      <c r="F8" s="41">
        <v>1</v>
      </c>
      <c r="G8" s="45">
        <v>2</v>
      </c>
      <c r="H8" s="37" t="s">
        <v>41</v>
      </c>
      <c r="I8" s="41">
        <v>3</v>
      </c>
      <c r="J8" s="45">
        <v>0</v>
      </c>
      <c r="K8" s="45">
        <v>0</v>
      </c>
      <c r="L8" s="45">
        <v>0</v>
      </c>
      <c r="M8" s="45">
        <v>1</v>
      </c>
      <c r="N8" s="38" t="s">
        <v>41</v>
      </c>
      <c r="O8" s="45">
        <v>1</v>
      </c>
      <c r="P8" s="40">
        <v>0</v>
      </c>
      <c r="Q8" s="45">
        <v>0</v>
      </c>
      <c r="R8" s="58" t="s">
        <v>41</v>
      </c>
      <c r="S8" s="55">
        <v>0</v>
      </c>
      <c r="T8" s="38" t="s">
        <v>41</v>
      </c>
      <c r="U8" s="56">
        <v>3</v>
      </c>
      <c r="V8" s="38" t="s">
        <v>41</v>
      </c>
      <c r="W8" s="45">
        <v>2</v>
      </c>
      <c r="X8" s="57">
        <v>0</v>
      </c>
      <c r="Y8" s="49">
        <f t="shared" si="0"/>
        <v>13</v>
      </c>
    </row>
    <row r="9" spans="1:25" ht="18.75">
      <c r="A9" s="1">
        <v>7</v>
      </c>
      <c r="B9" s="2" t="s">
        <v>0</v>
      </c>
      <c r="C9" s="19">
        <v>43018</v>
      </c>
      <c r="D9" s="45">
        <v>0</v>
      </c>
      <c r="E9" s="37" t="s">
        <v>41</v>
      </c>
      <c r="F9" s="41">
        <v>0</v>
      </c>
      <c r="G9" s="45">
        <v>0</v>
      </c>
      <c r="H9" s="37" t="s">
        <v>41</v>
      </c>
      <c r="I9" s="41">
        <v>0</v>
      </c>
      <c r="J9" s="45">
        <v>0</v>
      </c>
      <c r="K9" s="45">
        <v>2</v>
      </c>
      <c r="L9" s="45">
        <v>0</v>
      </c>
      <c r="M9" s="45">
        <v>0</v>
      </c>
      <c r="N9" s="38" t="s">
        <v>41</v>
      </c>
      <c r="O9" s="45">
        <v>3</v>
      </c>
      <c r="P9" s="40">
        <v>2</v>
      </c>
      <c r="Q9" s="45">
        <v>0</v>
      </c>
      <c r="R9" s="58"/>
      <c r="S9" s="55">
        <v>0</v>
      </c>
      <c r="T9" s="38" t="s">
        <v>41</v>
      </c>
      <c r="U9" s="56">
        <v>3</v>
      </c>
      <c r="V9" s="38" t="s">
        <v>41</v>
      </c>
      <c r="W9" s="45">
        <v>1</v>
      </c>
      <c r="X9" s="57">
        <v>3</v>
      </c>
      <c r="Y9" s="49">
        <f t="shared" si="0"/>
        <v>14</v>
      </c>
    </row>
    <row r="10" spans="1:25" ht="18.75">
      <c r="A10" s="1">
        <v>8</v>
      </c>
      <c r="B10" s="2" t="s">
        <v>5</v>
      </c>
      <c r="C10" s="19">
        <v>43012</v>
      </c>
      <c r="D10" s="45">
        <v>1</v>
      </c>
      <c r="E10" s="37" t="s">
        <v>41</v>
      </c>
      <c r="F10" s="41">
        <v>2</v>
      </c>
      <c r="G10" s="45">
        <v>0</v>
      </c>
      <c r="H10" s="37" t="s">
        <v>41</v>
      </c>
      <c r="I10" s="41">
        <v>0</v>
      </c>
      <c r="J10" s="45">
        <v>1</v>
      </c>
      <c r="K10" s="45">
        <v>0</v>
      </c>
      <c r="L10" s="45">
        <v>2</v>
      </c>
      <c r="M10" s="45">
        <v>0</v>
      </c>
      <c r="N10" s="38" t="s">
        <v>41</v>
      </c>
      <c r="O10" s="45">
        <v>3</v>
      </c>
      <c r="P10" s="40">
        <v>0</v>
      </c>
      <c r="Q10" s="45">
        <v>1</v>
      </c>
      <c r="R10" s="58"/>
      <c r="S10" s="55">
        <v>2</v>
      </c>
      <c r="T10" s="38" t="s">
        <v>41</v>
      </c>
      <c r="U10" s="56">
        <v>4</v>
      </c>
      <c r="V10" s="38" t="s">
        <v>41</v>
      </c>
      <c r="W10" s="45">
        <v>0</v>
      </c>
      <c r="X10" s="57">
        <v>0</v>
      </c>
      <c r="Y10" s="49">
        <f t="shared" si="0"/>
        <v>16</v>
      </c>
    </row>
    <row r="11" spans="1:25" ht="18.75">
      <c r="A11" s="1">
        <v>9</v>
      </c>
      <c r="B11" s="2" t="s">
        <v>9</v>
      </c>
      <c r="C11" s="23">
        <v>43014</v>
      </c>
      <c r="D11" s="45">
        <v>0</v>
      </c>
      <c r="E11" s="37" t="s">
        <v>41</v>
      </c>
      <c r="F11" s="41">
        <v>2</v>
      </c>
      <c r="G11" s="45">
        <v>0</v>
      </c>
      <c r="H11" s="37" t="s">
        <v>41</v>
      </c>
      <c r="I11" s="41">
        <v>0</v>
      </c>
      <c r="J11" s="45">
        <v>0</v>
      </c>
      <c r="K11" s="45">
        <v>0</v>
      </c>
      <c r="L11" s="45">
        <v>2</v>
      </c>
      <c r="M11" s="45">
        <v>0</v>
      </c>
      <c r="N11" s="38" t="s">
        <v>41</v>
      </c>
      <c r="O11" s="45">
        <v>0</v>
      </c>
      <c r="P11" s="40">
        <v>0</v>
      </c>
      <c r="Q11" s="45">
        <v>0</v>
      </c>
      <c r="R11" s="59" t="s">
        <v>41</v>
      </c>
      <c r="S11" s="55">
        <v>1</v>
      </c>
      <c r="T11" s="38" t="s">
        <v>41</v>
      </c>
      <c r="U11" s="56">
        <v>3</v>
      </c>
      <c r="V11" s="38" t="s">
        <v>41</v>
      </c>
      <c r="W11" s="45">
        <v>3</v>
      </c>
      <c r="X11" s="57">
        <v>1</v>
      </c>
      <c r="Y11" s="49">
        <f t="shared" si="0"/>
        <v>12</v>
      </c>
    </row>
    <row r="12" spans="1:25" ht="18.75">
      <c r="A12" s="1">
        <v>10</v>
      </c>
      <c r="B12" s="2" t="s">
        <v>7</v>
      </c>
      <c r="C12" s="19">
        <v>43013</v>
      </c>
      <c r="D12" s="45">
        <v>1</v>
      </c>
      <c r="E12" s="37" t="s">
        <v>41</v>
      </c>
      <c r="F12" s="41">
        <v>0</v>
      </c>
      <c r="G12" s="45">
        <v>0</v>
      </c>
      <c r="H12" s="37" t="s">
        <v>41</v>
      </c>
      <c r="I12" s="41">
        <v>0</v>
      </c>
      <c r="J12" s="45">
        <v>0</v>
      </c>
      <c r="K12" s="45">
        <v>2</v>
      </c>
      <c r="L12" s="45">
        <v>0</v>
      </c>
      <c r="M12" s="45">
        <v>0</v>
      </c>
      <c r="N12" s="38" t="s">
        <v>41</v>
      </c>
      <c r="O12" s="45">
        <v>0</v>
      </c>
      <c r="P12" s="40">
        <v>0</v>
      </c>
      <c r="Q12" s="45">
        <v>0</v>
      </c>
      <c r="R12" s="58"/>
      <c r="S12" s="55">
        <v>0</v>
      </c>
      <c r="T12" s="38" t="s">
        <v>41</v>
      </c>
      <c r="U12" s="56">
        <v>0</v>
      </c>
      <c r="V12" s="38" t="s">
        <v>41</v>
      </c>
      <c r="W12" s="45">
        <v>0</v>
      </c>
      <c r="X12" s="57">
        <v>0</v>
      </c>
      <c r="Y12" s="49">
        <f t="shared" si="0"/>
        <v>3</v>
      </c>
    </row>
    <row r="13" spans="1:25" ht="18.75">
      <c r="A13" s="1">
        <v>11</v>
      </c>
      <c r="B13" s="2" t="s">
        <v>18</v>
      </c>
      <c r="C13" s="19">
        <v>43028</v>
      </c>
      <c r="D13" s="45">
        <v>0</v>
      </c>
      <c r="E13" s="37" t="s">
        <v>41</v>
      </c>
      <c r="F13" s="41">
        <v>2</v>
      </c>
      <c r="G13" s="45">
        <v>0</v>
      </c>
      <c r="H13" s="37" t="s">
        <v>41</v>
      </c>
      <c r="I13" s="41">
        <v>2</v>
      </c>
      <c r="J13" s="45">
        <v>0</v>
      </c>
      <c r="K13" s="45">
        <v>4</v>
      </c>
      <c r="L13" s="45">
        <v>0</v>
      </c>
      <c r="M13" s="45">
        <v>0</v>
      </c>
      <c r="N13" s="38" t="s">
        <v>41</v>
      </c>
      <c r="O13" s="45">
        <v>3</v>
      </c>
      <c r="P13" s="40">
        <v>0</v>
      </c>
      <c r="Q13" s="45">
        <v>0</v>
      </c>
      <c r="R13" s="59" t="s">
        <v>41</v>
      </c>
      <c r="S13" s="55">
        <v>0</v>
      </c>
      <c r="T13" s="38" t="s">
        <v>41</v>
      </c>
      <c r="U13" s="56">
        <v>5</v>
      </c>
      <c r="V13" s="38" t="s">
        <v>41</v>
      </c>
      <c r="W13" s="45">
        <v>1</v>
      </c>
      <c r="X13" s="57">
        <v>0</v>
      </c>
      <c r="Y13" s="49">
        <f t="shared" si="0"/>
        <v>17</v>
      </c>
    </row>
    <row r="14" spans="1:25" ht="18.75">
      <c r="A14" s="1">
        <v>12</v>
      </c>
      <c r="B14" s="2" t="s">
        <v>4</v>
      </c>
      <c r="C14" s="19">
        <v>43019</v>
      </c>
      <c r="D14" s="45">
        <v>0</v>
      </c>
      <c r="E14" s="37" t="s">
        <v>41</v>
      </c>
      <c r="F14" s="41">
        <v>3</v>
      </c>
      <c r="G14" s="45">
        <v>0</v>
      </c>
      <c r="H14" s="37" t="s">
        <v>41</v>
      </c>
      <c r="I14" s="41">
        <v>2</v>
      </c>
      <c r="J14" s="45">
        <v>0</v>
      </c>
      <c r="K14" s="45">
        <v>3</v>
      </c>
      <c r="L14" s="45">
        <v>3</v>
      </c>
      <c r="M14" s="45">
        <v>2</v>
      </c>
      <c r="N14" s="38" t="s">
        <v>41</v>
      </c>
      <c r="O14" s="45">
        <v>4</v>
      </c>
      <c r="P14" s="40">
        <v>0</v>
      </c>
      <c r="Q14" s="45">
        <v>1</v>
      </c>
      <c r="R14" s="58"/>
      <c r="S14" s="55">
        <v>1</v>
      </c>
      <c r="T14" s="38" t="s">
        <v>41</v>
      </c>
      <c r="U14" s="56">
        <v>3</v>
      </c>
      <c r="V14" s="38" t="s">
        <v>41</v>
      </c>
      <c r="W14" s="45">
        <v>2</v>
      </c>
      <c r="X14" s="57">
        <v>3</v>
      </c>
      <c r="Y14" s="49">
        <f t="shared" si="0"/>
        <v>27</v>
      </c>
    </row>
    <row r="15" spans="1:25" ht="18.75">
      <c r="A15" s="1">
        <v>13</v>
      </c>
      <c r="B15" s="2" t="s">
        <v>10</v>
      </c>
      <c r="C15" s="19">
        <v>43027</v>
      </c>
      <c r="D15" s="45">
        <v>0</v>
      </c>
      <c r="E15" s="37" t="s">
        <v>41</v>
      </c>
      <c r="F15" s="41">
        <v>3</v>
      </c>
      <c r="G15" s="45">
        <v>0</v>
      </c>
      <c r="H15" s="37" t="s">
        <v>41</v>
      </c>
      <c r="I15" s="41">
        <v>2</v>
      </c>
      <c r="J15" s="45">
        <v>0</v>
      </c>
      <c r="K15" s="45">
        <v>1</v>
      </c>
      <c r="L15" s="45">
        <v>0</v>
      </c>
      <c r="M15" s="45">
        <v>0</v>
      </c>
      <c r="N15" s="38" t="s">
        <v>41</v>
      </c>
      <c r="O15" s="45">
        <v>3</v>
      </c>
      <c r="P15" s="40">
        <v>0</v>
      </c>
      <c r="Q15" s="45">
        <v>0</v>
      </c>
      <c r="R15" s="58" t="s">
        <v>41</v>
      </c>
      <c r="S15" s="55">
        <v>0</v>
      </c>
      <c r="T15" s="38" t="s">
        <v>41</v>
      </c>
      <c r="U15" s="56">
        <v>3</v>
      </c>
      <c r="V15" s="38" t="s">
        <v>41</v>
      </c>
      <c r="W15" s="45">
        <v>0</v>
      </c>
      <c r="X15" s="57">
        <v>0</v>
      </c>
      <c r="Y15" s="49">
        <f t="shared" si="0"/>
        <v>12</v>
      </c>
    </row>
    <row r="16" spans="1:25" ht="18.75">
      <c r="A16" s="1">
        <v>14</v>
      </c>
      <c r="B16" s="2" t="s">
        <v>34</v>
      </c>
      <c r="C16" s="23">
        <v>43011</v>
      </c>
      <c r="D16" s="45">
        <v>2</v>
      </c>
      <c r="E16" s="37" t="s">
        <v>41</v>
      </c>
      <c r="F16" s="41">
        <v>3</v>
      </c>
      <c r="G16" s="45">
        <v>0</v>
      </c>
      <c r="H16" s="37" t="s">
        <v>41</v>
      </c>
      <c r="I16" s="41">
        <v>0</v>
      </c>
      <c r="J16" s="45">
        <v>1</v>
      </c>
      <c r="K16" s="45">
        <v>1</v>
      </c>
      <c r="L16" s="45">
        <v>2</v>
      </c>
      <c r="M16" s="45">
        <v>1</v>
      </c>
      <c r="N16" s="38" t="s">
        <v>41</v>
      </c>
      <c r="O16" s="45">
        <v>3</v>
      </c>
      <c r="P16" s="40">
        <v>2</v>
      </c>
      <c r="Q16" s="45">
        <v>0</v>
      </c>
      <c r="R16" s="58"/>
      <c r="S16" s="55">
        <v>1</v>
      </c>
      <c r="T16" s="38" t="s">
        <v>41</v>
      </c>
      <c r="U16" s="56">
        <v>5</v>
      </c>
      <c r="V16" s="38" t="s">
        <v>41</v>
      </c>
      <c r="W16" s="45">
        <v>3</v>
      </c>
      <c r="X16" s="57">
        <v>1</v>
      </c>
      <c r="Y16" s="49">
        <f t="shared" si="0"/>
        <v>25</v>
      </c>
    </row>
    <row r="17" spans="1:25" ht="18.75">
      <c r="A17" s="1">
        <v>15</v>
      </c>
      <c r="B17" s="2" t="s">
        <v>6</v>
      </c>
      <c r="C17" s="19">
        <v>43031</v>
      </c>
      <c r="D17" s="45">
        <v>0</v>
      </c>
      <c r="E17" s="37" t="s">
        <v>41</v>
      </c>
      <c r="F17" s="41">
        <v>0</v>
      </c>
      <c r="G17" s="45">
        <v>0</v>
      </c>
      <c r="H17" s="37" t="s">
        <v>41</v>
      </c>
      <c r="I17" s="41">
        <v>0</v>
      </c>
      <c r="J17" s="45">
        <v>0</v>
      </c>
      <c r="K17" s="45">
        <v>2</v>
      </c>
      <c r="L17" s="45">
        <v>0</v>
      </c>
      <c r="M17" s="45">
        <v>0</v>
      </c>
      <c r="N17" s="38" t="s">
        <v>41</v>
      </c>
      <c r="O17" s="45">
        <v>0</v>
      </c>
      <c r="P17" s="40">
        <v>0</v>
      </c>
      <c r="Q17" s="45">
        <v>0</v>
      </c>
      <c r="R17" s="58" t="s">
        <v>41</v>
      </c>
      <c r="S17" s="55">
        <v>0</v>
      </c>
      <c r="T17" s="38" t="s">
        <v>41</v>
      </c>
      <c r="U17" s="56">
        <v>3</v>
      </c>
      <c r="V17" s="38" t="s">
        <v>41</v>
      </c>
      <c r="W17" s="45">
        <v>0</v>
      </c>
      <c r="X17" s="57">
        <v>4</v>
      </c>
      <c r="Y17" s="49">
        <f t="shared" si="0"/>
        <v>9</v>
      </c>
    </row>
    <row r="18" spans="1:256" ht="18.75">
      <c r="A18" s="1">
        <v>16</v>
      </c>
      <c r="B18" s="2" t="s">
        <v>12</v>
      </c>
      <c r="C18" s="19">
        <v>43024</v>
      </c>
      <c r="D18" s="45">
        <v>0</v>
      </c>
      <c r="E18" s="37" t="s">
        <v>41</v>
      </c>
      <c r="F18" s="41">
        <v>0</v>
      </c>
      <c r="G18" s="45">
        <v>0</v>
      </c>
      <c r="H18" s="37" t="s">
        <v>41</v>
      </c>
      <c r="I18" s="41">
        <v>0</v>
      </c>
      <c r="J18" s="59">
        <v>0</v>
      </c>
      <c r="K18" s="45">
        <v>3</v>
      </c>
      <c r="L18" s="45">
        <v>0</v>
      </c>
      <c r="M18" s="45">
        <v>0</v>
      </c>
      <c r="N18" s="38" t="s">
        <v>41</v>
      </c>
      <c r="O18" s="45">
        <v>0</v>
      </c>
      <c r="P18" s="40">
        <v>1</v>
      </c>
      <c r="Q18" s="45">
        <v>0</v>
      </c>
      <c r="R18" s="59" t="s">
        <v>41</v>
      </c>
      <c r="S18" s="55">
        <v>0</v>
      </c>
      <c r="T18" s="38" t="s">
        <v>41</v>
      </c>
      <c r="U18" s="56">
        <v>3</v>
      </c>
      <c r="V18" s="38" t="s">
        <v>41</v>
      </c>
      <c r="W18" s="40">
        <v>0</v>
      </c>
      <c r="X18" s="57">
        <v>0</v>
      </c>
      <c r="Y18" s="49">
        <f t="shared" si="0"/>
        <v>7</v>
      </c>
      <c r="IV18" s="3">
        <v>0</v>
      </c>
    </row>
    <row r="19" spans="1:25" ht="18.75">
      <c r="A19" s="1">
        <v>17</v>
      </c>
      <c r="B19" s="2" t="s">
        <v>15</v>
      </c>
      <c r="C19" s="19">
        <v>43032</v>
      </c>
      <c r="D19" s="45">
        <v>0</v>
      </c>
      <c r="E19" s="37" t="s">
        <v>41</v>
      </c>
      <c r="F19" s="41">
        <v>0</v>
      </c>
      <c r="G19" s="45">
        <v>2</v>
      </c>
      <c r="H19" s="37" t="s">
        <v>41</v>
      </c>
      <c r="I19" s="41">
        <v>0</v>
      </c>
      <c r="J19" s="45">
        <v>0</v>
      </c>
      <c r="K19" s="45">
        <v>5</v>
      </c>
      <c r="L19" s="45">
        <v>3</v>
      </c>
      <c r="M19" s="45">
        <v>0</v>
      </c>
      <c r="N19" s="38" t="s">
        <v>41</v>
      </c>
      <c r="O19" s="45">
        <v>3</v>
      </c>
      <c r="P19" s="40">
        <v>0</v>
      </c>
      <c r="Q19" s="45">
        <v>0</v>
      </c>
      <c r="R19" s="58"/>
      <c r="S19" s="55">
        <v>0</v>
      </c>
      <c r="T19" s="38" t="s">
        <v>41</v>
      </c>
      <c r="U19" s="56">
        <v>6</v>
      </c>
      <c r="V19" s="38" t="s">
        <v>41</v>
      </c>
      <c r="W19" s="40">
        <v>0</v>
      </c>
      <c r="X19" s="57">
        <v>3</v>
      </c>
      <c r="Y19" s="49">
        <f t="shared" si="0"/>
        <v>22</v>
      </c>
    </row>
    <row r="20" spans="1:25" ht="18.75">
      <c r="A20" s="1">
        <v>18</v>
      </c>
      <c r="B20" s="2" t="s">
        <v>11</v>
      </c>
      <c r="C20" s="19">
        <v>43013</v>
      </c>
      <c r="D20" s="45">
        <v>0</v>
      </c>
      <c r="E20" s="37" t="s">
        <v>41</v>
      </c>
      <c r="F20" s="41">
        <v>0</v>
      </c>
      <c r="G20" s="45">
        <v>0</v>
      </c>
      <c r="H20" s="37" t="s">
        <v>41</v>
      </c>
      <c r="I20" s="41">
        <v>0</v>
      </c>
      <c r="J20" s="45">
        <v>0</v>
      </c>
      <c r="K20" s="45">
        <v>0</v>
      </c>
      <c r="L20" s="45">
        <v>0</v>
      </c>
      <c r="M20" s="45">
        <v>0</v>
      </c>
      <c r="N20" s="38" t="s">
        <v>41</v>
      </c>
      <c r="O20" s="45">
        <v>0</v>
      </c>
      <c r="P20" s="40">
        <v>0</v>
      </c>
      <c r="Q20" s="45">
        <v>0</v>
      </c>
      <c r="R20" s="58" t="s">
        <v>41</v>
      </c>
      <c r="S20" s="55">
        <v>0</v>
      </c>
      <c r="T20" s="38" t="s">
        <v>41</v>
      </c>
      <c r="U20" s="56">
        <v>0</v>
      </c>
      <c r="V20" s="38" t="s">
        <v>41</v>
      </c>
      <c r="W20" s="40">
        <v>0</v>
      </c>
      <c r="X20" s="57">
        <v>0</v>
      </c>
      <c r="Y20" s="49">
        <f t="shared" si="0"/>
        <v>0</v>
      </c>
    </row>
    <row r="21" spans="1:25" ht="18.75">
      <c r="A21" s="1">
        <v>19</v>
      </c>
      <c r="B21" s="2" t="s">
        <v>13</v>
      </c>
      <c r="C21" s="19">
        <v>43025</v>
      </c>
      <c r="D21" s="45">
        <v>0</v>
      </c>
      <c r="E21" s="37" t="s">
        <v>41</v>
      </c>
      <c r="F21" s="41">
        <v>1</v>
      </c>
      <c r="G21" s="45">
        <v>0</v>
      </c>
      <c r="H21" s="37" t="s">
        <v>41</v>
      </c>
      <c r="I21" s="41">
        <v>0</v>
      </c>
      <c r="J21" s="59">
        <v>0</v>
      </c>
      <c r="K21" s="45">
        <v>1</v>
      </c>
      <c r="L21" s="45">
        <v>2</v>
      </c>
      <c r="M21" s="45">
        <v>0</v>
      </c>
      <c r="N21" s="38" t="s">
        <v>41</v>
      </c>
      <c r="O21" s="45">
        <v>3</v>
      </c>
      <c r="P21" s="40">
        <v>1</v>
      </c>
      <c r="Q21" s="45">
        <v>1</v>
      </c>
      <c r="R21" s="58"/>
      <c r="S21" s="55">
        <v>0</v>
      </c>
      <c r="T21" s="38" t="s">
        <v>41</v>
      </c>
      <c r="U21" s="56">
        <v>3</v>
      </c>
      <c r="V21" s="38" t="s">
        <v>41</v>
      </c>
      <c r="W21" s="40">
        <v>1</v>
      </c>
      <c r="X21" s="57">
        <v>0</v>
      </c>
      <c r="Y21" s="49">
        <f t="shared" si="0"/>
        <v>13</v>
      </c>
    </row>
    <row r="22" spans="1:25" ht="18.75">
      <c r="A22" s="1">
        <v>20</v>
      </c>
      <c r="B22" s="2" t="s">
        <v>1</v>
      </c>
      <c r="C22" s="19">
        <v>43033</v>
      </c>
      <c r="D22" s="45">
        <v>0</v>
      </c>
      <c r="E22" s="37" t="s">
        <v>41</v>
      </c>
      <c r="F22" s="41">
        <v>0</v>
      </c>
      <c r="G22" s="45">
        <v>0</v>
      </c>
      <c r="H22" s="37" t="s">
        <v>41</v>
      </c>
      <c r="I22" s="41">
        <v>2</v>
      </c>
      <c r="J22" s="45">
        <v>0</v>
      </c>
      <c r="K22" s="45">
        <v>0</v>
      </c>
      <c r="L22" s="45">
        <v>0</v>
      </c>
      <c r="M22" s="45">
        <v>1</v>
      </c>
      <c r="N22" s="38" t="s">
        <v>41</v>
      </c>
      <c r="O22" s="45">
        <v>0</v>
      </c>
      <c r="P22" s="40">
        <v>0</v>
      </c>
      <c r="Q22" s="45">
        <v>0</v>
      </c>
      <c r="R22" s="58" t="s">
        <v>41</v>
      </c>
      <c r="S22" s="55">
        <v>0</v>
      </c>
      <c r="T22" s="38" t="s">
        <v>41</v>
      </c>
      <c r="U22" s="56">
        <v>3</v>
      </c>
      <c r="V22" s="38" t="s">
        <v>41</v>
      </c>
      <c r="W22" s="45">
        <v>0</v>
      </c>
      <c r="X22" s="57">
        <v>0</v>
      </c>
      <c r="Y22" s="49">
        <f t="shared" si="0"/>
        <v>6</v>
      </c>
    </row>
    <row r="23" spans="1:25" ht="16.5">
      <c r="A23" s="1">
        <v>21</v>
      </c>
      <c r="B23" s="2" t="s">
        <v>14</v>
      </c>
      <c r="C23" s="19">
        <v>43026</v>
      </c>
      <c r="D23" s="45">
        <v>0</v>
      </c>
      <c r="E23" s="37" t="s">
        <v>41</v>
      </c>
      <c r="F23" s="41">
        <v>0</v>
      </c>
      <c r="G23" s="45">
        <v>0</v>
      </c>
      <c r="H23" s="37" t="s">
        <v>41</v>
      </c>
      <c r="I23" s="41">
        <v>0</v>
      </c>
      <c r="J23" s="45">
        <v>0</v>
      </c>
      <c r="K23" s="45">
        <v>1</v>
      </c>
      <c r="L23" s="45">
        <v>0</v>
      </c>
      <c r="M23" s="45">
        <v>0</v>
      </c>
      <c r="N23" s="38" t="s">
        <v>41</v>
      </c>
      <c r="O23" s="45">
        <v>1</v>
      </c>
      <c r="P23" s="40">
        <v>0</v>
      </c>
      <c r="Q23" s="45">
        <v>0</v>
      </c>
      <c r="R23" s="58" t="s">
        <v>41</v>
      </c>
      <c r="S23" s="55">
        <v>0</v>
      </c>
      <c r="T23" s="38" t="s">
        <v>41</v>
      </c>
      <c r="U23" s="38">
        <v>3</v>
      </c>
      <c r="V23" s="38" t="s">
        <v>41</v>
      </c>
      <c r="W23" s="45">
        <v>0</v>
      </c>
      <c r="X23" s="57">
        <v>2</v>
      </c>
      <c r="Y23" s="49">
        <f t="shared" si="0"/>
        <v>7</v>
      </c>
    </row>
    <row r="24" spans="1:25" ht="12.75">
      <c r="A24" s="5"/>
      <c r="B24" s="6" t="s">
        <v>21</v>
      </c>
      <c r="C24" s="18"/>
      <c r="D24" s="37">
        <f>SUM(D3:D23)</f>
        <v>5</v>
      </c>
      <c r="E24" s="37">
        <f aca="true" t="shared" si="1" ref="E24:X24">SUM(E3:E23)</f>
        <v>0</v>
      </c>
      <c r="F24" s="37">
        <f t="shared" si="1"/>
        <v>21</v>
      </c>
      <c r="G24" s="37">
        <f t="shared" si="1"/>
        <v>4</v>
      </c>
      <c r="H24" s="37">
        <f t="shared" si="1"/>
        <v>0</v>
      </c>
      <c r="I24" s="37">
        <f t="shared" si="1"/>
        <v>14</v>
      </c>
      <c r="J24" s="37">
        <f t="shared" si="1"/>
        <v>2</v>
      </c>
      <c r="K24" s="37">
        <f t="shared" si="1"/>
        <v>26</v>
      </c>
      <c r="L24" s="37">
        <f t="shared" si="1"/>
        <v>20</v>
      </c>
      <c r="M24" s="37">
        <f t="shared" si="1"/>
        <v>9</v>
      </c>
      <c r="N24" s="37">
        <f t="shared" si="1"/>
        <v>0</v>
      </c>
      <c r="O24" s="37">
        <f t="shared" si="1"/>
        <v>36</v>
      </c>
      <c r="P24" s="37">
        <f t="shared" si="1"/>
        <v>7</v>
      </c>
      <c r="Q24" s="37">
        <f t="shared" si="1"/>
        <v>4</v>
      </c>
      <c r="R24" s="37">
        <f t="shared" si="1"/>
        <v>0</v>
      </c>
      <c r="S24" s="37">
        <f t="shared" si="1"/>
        <v>8</v>
      </c>
      <c r="T24" s="37">
        <f t="shared" si="1"/>
        <v>0</v>
      </c>
      <c r="U24" s="37">
        <f t="shared" si="1"/>
        <v>65</v>
      </c>
      <c r="V24" s="37">
        <f t="shared" si="1"/>
        <v>0</v>
      </c>
      <c r="W24" s="37">
        <f t="shared" si="1"/>
        <v>20</v>
      </c>
      <c r="X24" s="37">
        <f t="shared" si="1"/>
        <v>19</v>
      </c>
      <c r="Y24" s="49">
        <f t="shared" si="0"/>
        <v>260</v>
      </c>
    </row>
    <row r="25" spans="3:24" ht="12.75">
      <c r="C25" s="4"/>
      <c r="D25" s="37"/>
      <c r="E25" s="37"/>
      <c r="F25" s="37"/>
      <c r="G25" s="37"/>
      <c r="H25" s="37"/>
      <c r="I25" s="37"/>
      <c r="J25" s="37"/>
      <c r="K25" s="37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</row>
    <row r="26" spans="1:6" ht="12.75">
      <c r="A26" s="8"/>
      <c r="B26" s="8"/>
      <c r="C26" s="9"/>
      <c r="D26" s="8"/>
      <c r="E26" s="8"/>
      <c r="F26" s="8"/>
    </row>
    <row r="27" spans="1:6" ht="12.75">
      <c r="A27" s="8"/>
      <c r="B27" s="8"/>
      <c r="C27" s="9"/>
      <c r="D27" s="8"/>
      <c r="E27" s="8"/>
      <c r="F27" s="8"/>
    </row>
  </sheetData>
  <sheetProtection/>
  <mergeCells count="4">
    <mergeCell ref="A1:A2"/>
    <mergeCell ref="B1:B2"/>
    <mergeCell ref="C1:C2"/>
    <mergeCell ref="D1:Y1"/>
  </mergeCells>
  <printOptions/>
  <pageMargins left="0.7086614173228347" right="0.7086614173228347" top="0.7480314960629921" bottom="0.7480314960629921" header="0.31496062992125984" footer="0.31496062992125984"/>
  <pageSetup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4"/>
  <sheetViews>
    <sheetView zoomScale="80" zoomScaleNormal="80" zoomScalePageLayoutView="0" workbookViewId="0" topLeftCell="A1">
      <selection activeCell="E1" sqref="E1:L1"/>
    </sheetView>
  </sheetViews>
  <sheetFormatPr defaultColWidth="9.140625" defaultRowHeight="12.75"/>
  <cols>
    <col min="1" max="1" width="5.421875" style="0" customWidth="1"/>
    <col min="2" max="2" width="27.421875" style="0" customWidth="1"/>
    <col min="3" max="3" width="12.7109375" style="20" customWidth="1"/>
    <col min="4" max="4" width="8.57421875" style="20" customWidth="1"/>
  </cols>
  <sheetData>
    <row r="1" spans="1:12" ht="15.75" customHeight="1">
      <c r="A1" s="88"/>
      <c r="B1" s="90" t="s">
        <v>20</v>
      </c>
      <c r="C1" s="92" t="s">
        <v>19</v>
      </c>
      <c r="D1" s="1"/>
      <c r="E1" s="96" t="s">
        <v>78</v>
      </c>
      <c r="F1" s="96"/>
      <c r="G1" s="96"/>
      <c r="H1" s="96"/>
      <c r="I1" s="96"/>
      <c r="J1" s="96"/>
      <c r="K1" s="96"/>
      <c r="L1" s="96"/>
    </row>
    <row r="2" spans="1:12" ht="15.75">
      <c r="A2" s="88"/>
      <c r="B2" s="90"/>
      <c r="C2" s="93"/>
      <c r="D2" s="1" t="s">
        <v>39</v>
      </c>
      <c r="E2" s="1" t="s">
        <v>25</v>
      </c>
      <c r="F2" s="1" t="s">
        <v>26</v>
      </c>
      <c r="G2" s="1" t="s">
        <v>27</v>
      </c>
      <c r="H2" s="1" t="s">
        <v>28</v>
      </c>
      <c r="I2" s="1" t="s">
        <v>29</v>
      </c>
      <c r="J2" s="1" t="s">
        <v>30</v>
      </c>
      <c r="K2" s="1" t="s">
        <v>31</v>
      </c>
      <c r="L2" s="1" t="s">
        <v>32</v>
      </c>
    </row>
    <row r="3" spans="1:12" ht="16.5" customHeight="1">
      <c r="A3" s="1">
        <v>1</v>
      </c>
      <c r="B3" s="2" t="s">
        <v>2</v>
      </c>
      <c r="C3" s="19">
        <v>43013</v>
      </c>
      <c r="D3" s="35">
        <f>4кл!Y3</f>
        <v>0</v>
      </c>
      <c r="E3" s="13">
        <f>5кл!Y3</f>
        <v>31</v>
      </c>
      <c r="F3" s="7">
        <f>6кл!Y3</f>
        <v>45</v>
      </c>
      <c r="G3" s="7">
        <f>7кл!Y3</f>
        <v>30</v>
      </c>
      <c r="H3" s="7">
        <f>8кл!Y3</f>
        <v>27</v>
      </c>
      <c r="I3" s="7">
        <f>9кл!Y3</f>
        <v>21</v>
      </c>
      <c r="J3" s="7">
        <f>'10кл'!Y3</f>
        <v>14</v>
      </c>
      <c r="K3" s="7">
        <f>'11кл'!Y3</f>
        <v>9</v>
      </c>
      <c r="L3" s="37">
        <f>SUM(D3:K3)</f>
        <v>177</v>
      </c>
    </row>
    <row r="4" spans="1:12" ht="15.75" customHeight="1">
      <c r="A4" s="1">
        <v>2</v>
      </c>
      <c r="B4" s="2" t="s">
        <v>16</v>
      </c>
      <c r="C4" s="19">
        <v>43035</v>
      </c>
      <c r="D4" s="35">
        <f>4кл!Y4</f>
        <v>0</v>
      </c>
      <c r="E4" s="13">
        <f>5кл!Y4</f>
        <v>0</v>
      </c>
      <c r="F4" s="7">
        <f>6кл!Y4</f>
        <v>0</v>
      </c>
      <c r="G4" s="7">
        <f>7кл!Y4</f>
        <v>0</v>
      </c>
      <c r="H4" s="7">
        <f>8кл!Y4</f>
        <v>0</v>
      </c>
      <c r="I4" s="7">
        <f>9кл!Y4</f>
        <v>0</v>
      </c>
      <c r="J4" s="7">
        <f>'10кл'!Y4</f>
        <v>0</v>
      </c>
      <c r="K4" s="7">
        <f>'11кл'!Y4</f>
        <v>3</v>
      </c>
      <c r="L4" s="37">
        <f aca="true" t="shared" si="0" ref="L4:L24">SUM(D4:K4)</f>
        <v>3</v>
      </c>
    </row>
    <row r="5" spans="1:12" ht="14.25" customHeight="1">
      <c r="A5" s="1">
        <v>3</v>
      </c>
      <c r="B5" s="2" t="s">
        <v>8</v>
      </c>
      <c r="C5" s="19">
        <v>43021</v>
      </c>
      <c r="D5" s="35">
        <f>4кл!Y5</f>
        <v>0</v>
      </c>
      <c r="E5" s="13">
        <f>5кл!Y5</f>
        <v>6</v>
      </c>
      <c r="F5" s="7">
        <f>6кл!Y5</f>
        <v>12</v>
      </c>
      <c r="G5" s="7">
        <f>7кл!Y5</f>
        <v>28</v>
      </c>
      <c r="H5" s="7">
        <f>8кл!Y5</f>
        <v>29</v>
      </c>
      <c r="I5" s="7">
        <f>9кл!Y5</f>
        <v>39</v>
      </c>
      <c r="J5" s="7">
        <f>'10кл'!Y5</f>
        <v>16</v>
      </c>
      <c r="K5" s="7">
        <f>'11кл'!Y5</f>
        <v>19</v>
      </c>
      <c r="L5" s="37">
        <f t="shared" si="0"/>
        <v>149</v>
      </c>
    </row>
    <row r="6" spans="1:12" ht="15" customHeight="1">
      <c r="A6" s="1">
        <v>4</v>
      </c>
      <c r="B6" s="2" t="s">
        <v>3</v>
      </c>
      <c r="C6" s="19">
        <v>43020</v>
      </c>
      <c r="D6" s="35">
        <f>4кл!Y6</f>
        <v>0</v>
      </c>
      <c r="E6" s="13">
        <f>5кл!Y6</f>
        <v>11</v>
      </c>
      <c r="F6" s="7">
        <f>6кл!Y6</f>
        <v>13</v>
      </c>
      <c r="G6" s="7">
        <f>7кл!Y6</f>
        <v>28</v>
      </c>
      <c r="H6" s="7">
        <f>8кл!Y6</f>
        <v>23</v>
      </c>
      <c r="I6" s="7">
        <f>9кл!Y6</f>
        <v>21</v>
      </c>
      <c r="J6" s="7">
        <f>'10кл'!Y6</f>
        <v>17</v>
      </c>
      <c r="K6" s="7">
        <f>'11кл'!Y6</f>
        <v>19</v>
      </c>
      <c r="L6" s="37">
        <f t="shared" si="0"/>
        <v>132</v>
      </c>
    </row>
    <row r="7" spans="1:12" ht="15.75" customHeight="1">
      <c r="A7" s="1">
        <v>5</v>
      </c>
      <c r="B7" s="2" t="s">
        <v>33</v>
      </c>
      <c r="C7" s="19">
        <v>43017</v>
      </c>
      <c r="D7" s="35">
        <f>4кл!Y7</f>
        <v>0</v>
      </c>
      <c r="E7" s="13">
        <f>5кл!Y7</f>
        <v>1</v>
      </c>
      <c r="F7" s="7">
        <f>6кл!Y7</f>
        <v>1</v>
      </c>
      <c r="G7" s="7">
        <f>7кл!Y7</f>
        <v>4</v>
      </c>
      <c r="H7" s="7">
        <f>8кл!Y7</f>
        <v>3</v>
      </c>
      <c r="I7" s="7">
        <f>9кл!Y7</f>
        <v>7</v>
      </c>
      <c r="J7" s="7">
        <f>'10кл'!Y7</f>
        <v>10</v>
      </c>
      <c r="K7" s="7">
        <f>'11кл'!Y7</f>
        <v>7</v>
      </c>
      <c r="L7" s="37">
        <f t="shared" si="0"/>
        <v>33</v>
      </c>
    </row>
    <row r="8" spans="1:12" ht="16.5" customHeight="1">
      <c r="A8" s="1">
        <v>6</v>
      </c>
      <c r="B8" s="2" t="s">
        <v>17</v>
      </c>
      <c r="C8" s="19">
        <v>43034</v>
      </c>
      <c r="D8" s="35">
        <f>4кл!Y8</f>
        <v>0</v>
      </c>
      <c r="E8" s="13">
        <f>5кл!Y8</f>
        <v>17</v>
      </c>
      <c r="F8" s="7">
        <f>6кл!Y8</f>
        <v>13</v>
      </c>
      <c r="G8" s="7">
        <f>7кл!Y8</f>
        <v>19</v>
      </c>
      <c r="H8" s="7">
        <f>8кл!Y8</f>
        <v>7</v>
      </c>
      <c r="I8" s="7">
        <f>9кл!Y8</f>
        <v>9</v>
      </c>
      <c r="J8" s="7">
        <f>'10кл'!Y8</f>
        <v>14</v>
      </c>
      <c r="K8" s="7">
        <f>'11кл'!Y8</f>
        <v>13</v>
      </c>
      <c r="L8" s="37">
        <f t="shared" si="0"/>
        <v>92</v>
      </c>
    </row>
    <row r="9" spans="1:12" ht="15.75">
      <c r="A9" s="1">
        <v>7</v>
      </c>
      <c r="B9" s="2" t="s">
        <v>0</v>
      </c>
      <c r="C9" s="19">
        <v>43018</v>
      </c>
      <c r="D9" s="35">
        <f>4кл!Y9</f>
        <v>0</v>
      </c>
      <c r="E9" s="13">
        <f>5кл!Y9</f>
        <v>28</v>
      </c>
      <c r="F9" s="7">
        <f>6кл!Y9</f>
        <v>31</v>
      </c>
      <c r="G9" s="7">
        <f>7кл!Y9</f>
        <v>17</v>
      </c>
      <c r="H9" s="7">
        <f>8кл!Y9</f>
        <v>27</v>
      </c>
      <c r="I9" s="7">
        <f>9кл!Y9</f>
        <v>18</v>
      </c>
      <c r="J9" s="7">
        <f>'10кл'!Y9</f>
        <v>16</v>
      </c>
      <c r="K9" s="7">
        <f>'11кл'!Y9</f>
        <v>14</v>
      </c>
      <c r="L9" s="37">
        <f t="shared" si="0"/>
        <v>151</v>
      </c>
    </row>
    <row r="10" spans="1:12" ht="16.5" customHeight="1">
      <c r="A10" s="1">
        <v>8</v>
      </c>
      <c r="B10" s="2" t="s">
        <v>5</v>
      </c>
      <c r="C10" s="19">
        <v>43012</v>
      </c>
      <c r="D10" s="35">
        <f>4кл!Y10</f>
        <v>0</v>
      </c>
      <c r="E10" s="13">
        <f>5кл!Y10</f>
        <v>32</v>
      </c>
      <c r="F10" s="7">
        <f>6кл!Y10</f>
        <v>37</v>
      </c>
      <c r="G10" s="7">
        <f>7кл!Y10</f>
        <v>32</v>
      </c>
      <c r="H10" s="7">
        <f>8кл!Y10</f>
        <v>28</v>
      </c>
      <c r="I10" s="7">
        <f>9кл!Y10</f>
        <v>28</v>
      </c>
      <c r="J10" s="7">
        <f>'10кл'!Y10</f>
        <v>24</v>
      </c>
      <c r="K10" s="7">
        <f>'11кл'!Y10</f>
        <v>16</v>
      </c>
      <c r="L10" s="37">
        <f t="shared" si="0"/>
        <v>197</v>
      </c>
    </row>
    <row r="11" spans="1:12" ht="16.5" customHeight="1">
      <c r="A11" s="1">
        <v>9</v>
      </c>
      <c r="B11" s="2" t="s">
        <v>9</v>
      </c>
      <c r="C11" s="23">
        <v>43014</v>
      </c>
      <c r="D11" s="35">
        <f>4кл!Y11</f>
        <v>56</v>
      </c>
      <c r="E11" s="13">
        <f>5кл!Y11</f>
        <v>49</v>
      </c>
      <c r="F11" s="7">
        <f>6кл!Y11</f>
        <v>33</v>
      </c>
      <c r="G11" s="7">
        <f>7кл!Y11</f>
        <v>36</v>
      </c>
      <c r="H11" s="7">
        <f>8кл!Y11</f>
        <v>22</v>
      </c>
      <c r="I11" s="7">
        <f>9кл!Y11</f>
        <v>20</v>
      </c>
      <c r="J11" s="7">
        <f>'10кл'!Y11</f>
        <v>18</v>
      </c>
      <c r="K11" s="7">
        <f>'11кл'!Y11</f>
        <v>12</v>
      </c>
      <c r="L11" s="37">
        <f t="shared" si="0"/>
        <v>246</v>
      </c>
    </row>
    <row r="12" spans="1:12" ht="17.25" customHeight="1">
      <c r="A12" s="1">
        <v>10</v>
      </c>
      <c r="B12" s="2" t="s">
        <v>7</v>
      </c>
      <c r="C12" s="19">
        <v>43013</v>
      </c>
      <c r="D12" s="35">
        <f>4кл!Y12</f>
        <v>0</v>
      </c>
      <c r="E12" s="13">
        <f>5кл!Y12</f>
        <v>0</v>
      </c>
      <c r="F12" s="7">
        <f>6кл!Y12</f>
        <v>1</v>
      </c>
      <c r="G12" s="7">
        <f>7кл!Y12</f>
        <v>2</v>
      </c>
      <c r="H12" s="7">
        <f>8кл!Y12</f>
        <v>4</v>
      </c>
      <c r="I12" s="7">
        <f>9кл!Y12</f>
        <v>8</v>
      </c>
      <c r="J12" s="7">
        <f>'10кл'!Y12</f>
        <v>5</v>
      </c>
      <c r="K12" s="7">
        <f>'11кл'!Y12</f>
        <v>3</v>
      </c>
      <c r="L12" s="37">
        <f t="shared" si="0"/>
        <v>23</v>
      </c>
    </row>
    <row r="13" spans="1:12" ht="15.75">
      <c r="A13" s="1">
        <v>11</v>
      </c>
      <c r="B13" s="2" t="s">
        <v>18</v>
      </c>
      <c r="C13" s="19">
        <v>43028</v>
      </c>
      <c r="D13" s="35">
        <f>4кл!Y13</f>
        <v>0</v>
      </c>
      <c r="E13" s="13">
        <f>5кл!Y13</f>
        <v>7</v>
      </c>
      <c r="F13" s="7">
        <f>6кл!Y13</f>
        <v>10</v>
      </c>
      <c r="G13" s="7">
        <f>7кл!Y13</f>
        <v>15</v>
      </c>
      <c r="H13" s="7">
        <f>8кл!Y13</f>
        <v>15</v>
      </c>
      <c r="I13" s="7">
        <f>9кл!Y13</f>
        <v>30</v>
      </c>
      <c r="J13" s="7">
        <f>'10кл'!Y13</f>
        <v>24</v>
      </c>
      <c r="K13" s="7">
        <f>'11кл'!Y13</f>
        <v>17</v>
      </c>
      <c r="L13" s="37">
        <f t="shared" si="0"/>
        <v>118</v>
      </c>
    </row>
    <row r="14" spans="1:12" ht="17.25" customHeight="1">
      <c r="A14" s="1">
        <v>12</v>
      </c>
      <c r="B14" s="2" t="s">
        <v>4</v>
      </c>
      <c r="C14" s="19">
        <v>43019</v>
      </c>
      <c r="D14" s="35">
        <f>4кл!Y14</f>
        <v>0</v>
      </c>
      <c r="E14" s="13">
        <f>5кл!Y14</f>
        <v>22</v>
      </c>
      <c r="F14" s="7">
        <f>6кл!Y14</f>
        <v>40</v>
      </c>
      <c r="G14" s="7">
        <f>7кл!Y14</f>
        <v>33</v>
      </c>
      <c r="H14" s="7">
        <f>8кл!Y14</f>
        <v>33</v>
      </c>
      <c r="I14" s="7">
        <f>9кл!Y14</f>
        <v>31</v>
      </c>
      <c r="J14" s="7">
        <f>'10кл'!Y14</f>
        <v>22</v>
      </c>
      <c r="K14" s="7">
        <f>'11кл'!Y14</f>
        <v>27</v>
      </c>
      <c r="L14" s="37">
        <f t="shared" si="0"/>
        <v>208</v>
      </c>
    </row>
    <row r="15" spans="1:12" ht="15.75">
      <c r="A15" s="1">
        <v>13</v>
      </c>
      <c r="B15" s="2" t="s">
        <v>10</v>
      </c>
      <c r="C15" s="19">
        <v>43027</v>
      </c>
      <c r="D15" s="35">
        <f>4кл!Y15</f>
        <v>0</v>
      </c>
      <c r="E15" s="13">
        <f>5кл!Y15</f>
        <v>0</v>
      </c>
      <c r="F15" s="7">
        <f>6кл!Y15</f>
        <v>0</v>
      </c>
      <c r="G15" s="7">
        <f>7кл!Y15</f>
        <v>0</v>
      </c>
      <c r="H15" s="7">
        <f>8кл!Y15</f>
        <v>6</v>
      </c>
      <c r="I15" s="7">
        <f>9кл!Y15</f>
        <v>13</v>
      </c>
      <c r="J15" s="7">
        <f>'10кл'!Y15</f>
        <v>18</v>
      </c>
      <c r="K15" s="7">
        <f>'11кл'!Y15</f>
        <v>12</v>
      </c>
      <c r="L15" s="37">
        <f t="shared" si="0"/>
        <v>49</v>
      </c>
    </row>
    <row r="16" spans="1:12" ht="16.5" customHeight="1">
      <c r="A16" s="1">
        <v>14</v>
      </c>
      <c r="B16" s="2" t="s">
        <v>34</v>
      </c>
      <c r="C16" s="23">
        <v>43011</v>
      </c>
      <c r="D16" s="35">
        <f>4кл!Y16</f>
        <v>69</v>
      </c>
      <c r="E16" s="13">
        <f>5кл!Y16</f>
        <v>38</v>
      </c>
      <c r="F16" s="7">
        <f>6кл!Y16</f>
        <v>42</v>
      </c>
      <c r="G16" s="7">
        <f>7кл!Y16</f>
        <v>33</v>
      </c>
      <c r="H16" s="7">
        <f>8кл!Y16</f>
        <v>37</v>
      </c>
      <c r="I16" s="7">
        <f>9кл!Y16</f>
        <v>29</v>
      </c>
      <c r="J16" s="7">
        <f>'10кл'!Y16</f>
        <v>32</v>
      </c>
      <c r="K16" s="7">
        <f>'11кл'!Y16</f>
        <v>25</v>
      </c>
      <c r="L16" s="37">
        <f t="shared" si="0"/>
        <v>305</v>
      </c>
    </row>
    <row r="17" spans="1:12" ht="18.75" customHeight="1">
      <c r="A17" s="1">
        <v>15</v>
      </c>
      <c r="B17" s="2" t="s">
        <v>6</v>
      </c>
      <c r="C17" s="19">
        <v>43031</v>
      </c>
      <c r="D17" s="35">
        <f>4кл!Y17</f>
        <v>0</v>
      </c>
      <c r="E17" s="13">
        <f>5кл!Y17</f>
        <v>63</v>
      </c>
      <c r="F17" s="7">
        <f>6кл!Y17</f>
        <v>55</v>
      </c>
      <c r="G17" s="7">
        <f>7кл!Y17</f>
        <v>34</v>
      </c>
      <c r="H17" s="7">
        <f>8кл!Y17</f>
        <v>28</v>
      </c>
      <c r="I17" s="7">
        <f>9кл!Y17</f>
        <v>10</v>
      </c>
      <c r="J17" s="7">
        <f>'10кл'!Y17</f>
        <v>9</v>
      </c>
      <c r="K17" s="7">
        <f>'11кл'!Y17</f>
        <v>9</v>
      </c>
      <c r="L17" s="37">
        <f t="shared" si="0"/>
        <v>208</v>
      </c>
    </row>
    <row r="18" spans="1:12" ht="15.75">
      <c r="A18" s="1">
        <v>16</v>
      </c>
      <c r="B18" s="2" t="s">
        <v>12</v>
      </c>
      <c r="C18" s="19">
        <v>43024</v>
      </c>
      <c r="D18" s="35">
        <f>4кл!Y18</f>
        <v>0</v>
      </c>
      <c r="E18" s="13">
        <f>5кл!Y18</f>
        <v>0</v>
      </c>
      <c r="F18" s="7">
        <f>6кл!Y18</f>
        <v>0</v>
      </c>
      <c r="G18" s="7">
        <f>7кл!Y18</f>
        <v>27</v>
      </c>
      <c r="H18" s="7">
        <f>8кл!Y18</f>
        <v>28</v>
      </c>
      <c r="I18" s="7">
        <f>9кл!Y18</f>
        <v>22</v>
      </c>
      <c r="J18" s="7">
        <f>'10кл'!Y18</f>
        <v>11</v>
      </c>
      <c r="K18" s="7">
        <f>'11кл'!Y18</f>
        <v>7</v>
      </c>
      <c r="L18" s="37">
        <f t="shared" si="0"/>
        <v>95</v>
      </c>
    </row>
    <row r="19" spans="1:12" ht="18.75" customHeight="1">
      <c r="A19" s="1">
        <v>17</v>
      </c>
      <c r="B19" s="2" t="s">
        <v>15</v>
      </c>
      <c r="C19" s="19">
        <v>43032</v>
      </c>
      <c r="D19" s="35">
        <f>4кл!Y19</f>
        <v>0</v>
      </c>
      <c r="E19" s="13">
        <f>5кл!Y19</f>
        <v>44</v>
      </c>
      <c r="F19" s="7">
        <f>6кл!Y19</f>
        <v>47</v>
      </c>
      <c r="G19" s="7">
        <f>7кл!Y19</f>
        <v>43</v>
      </c>
      <c r="H19" s="7">
        <f>8кл!Y19</f>
        <v>36</v>
      </c>
      <c r="I19" s="7">
        <f>9кл!Y19</f>
        <v>41</v>
      </c>
      <c r="J19" s="7">
        <f>'10кл'!Y19</f>
        <v>28</v>
      </c>
      <c r="K19" s="7">
        <f>'11кл'!Y19</f>
        <v>22</v>
      </c>
      <c r="L19" s="37">
        <f t="shared" si="0"/>
        <v>261</v>
      </c>
    </row>
    <row r="20" spans="1:12" ht="16.5" customHeight="1">
      <c r="A20" s="1">
        <v>18</v>
      </c>
      <c r="B20" s="2" t="s">
        <v>11</v>
      </c>
      <c r="C20" s="19">
        <v>43013</v>
      </c>
      <c r="D20" s="35">
        <f>4кл!Y20</f>
        <v>0</v>
      </c>
      <c r="E20" s="13">
        <f>5кл!Y20</f>
        <v>0</v>
      </c>
      <c r="F20" s="7">
        <f>6кл!Y20</f>
        <v>0</v>
      </c>
      <c r="G20" s="7">
        <f>7кл!Y20</f>
        <v>1</v>
      </c>
      <c r="H20" s="7">
        <f>8кл!Y20</f>
        <v>1</v>
      </c>
      <c r="I20" s="7">
        <f>9кл!Y20</f>
        <v>1</v>
      </c>
      <c r="J20" s="7">
        <f>'10кл'!Y20</f>
        <v>1</v>
      </c>
      <c r="K20" s="7">
        <f>'11кл'!Y20</f>
        <v>0</v>
      </c>
      <c r="L20" s="37">
        <f t="shared" si="0"/>
        <v>4</v>
      </c>
    </row>
    <row r="21" spans="1:12" ht="15.75">
      <c r="A21" s="1">
        <v>19</v>
      </c>
      <c r="B21" s="2" t="s">
        <v>13</v>
      </c>
      <c r="C21" s="19">
        <v>43025</v>
      </c>
      <c r="D21" s="35">
        <f>4кл!Y21</f>
        <v>0</v>
      </c>
      <c r="E21" s="13">
        <f>5кл!Y21</f>
        <v>0</v>
      </c>
      <c r="F21" s="7">
        <f>6кл!Y21</f>
        <v>0</v>
      </c>
      <c r="G21" s="7">
        <f>7кл!Y21</f>
        <v>0</v>
      </c>
      <c r="H21" s="7">
        <f>8кл!Y21</f>
        <v>32</v>
      </c>
      <c r="I21" s="7">
        <f>9кл!Y21</f>
        <v>17</v>
      </c>
      <c r="J21" s="7">
        <f>'10кл'!Y21</f>
        <v>20</v>
      </c>
      <c r="K21" s="7">
        <f>'11кл'!Y21</f>
        <v>13</v>
      </c>
      <c r="L21" s="37">
        <f t="shared" si="0"/>
        <v>82</v>
      </c>
    </row>
    <row r="22" spans="1:12" ht="18.75" customHeight="1">
      <c r="A22" s="1">
        <v>20</v>
      </c>
      <c r="B22" s="2" t="s">
        <v>1</v>
      </c>
      <c r="C22" s="19">
        <v>43033</v>
      </c>
      <c r="D22" s="35">
        <f>4кл!Y22</f>
        <v>0</v>
      </c>
      <c r="E22" s="13">
        <f>5кл!Y22</f>
        <v>0</v>
      </c>
      <c r="F22" s="7">
        <f>6кл!Y22</f>
        <v>0</v>
      </c>
      <c r="G22" s="7">
        <f>7кл!Y22</f>
        <v>7</v>
      </c>
      <c r="H22" s="7">
        <f>8кл!Y22</f>
        <v>6</v>
      </c>
      <c r="I22" s="7">
        <f>9кл!Y22</f>
        <v>14</v>
      </c>
      <c r="J22" s="7">
        <f>'10кл'!Y22</f>
        <v>11</v>
      </c>
      <c r="K22" s="7">
        <f>'11кл'!Y22</f>
        <v>6</v>
      </c>
      <c r="L22" s="37">
        <f t="shared" si="0"/>
        <v>44</v>
      </c>
    </row>
    <row r="23" spans="1:12" ht="18.75" customHeight="1">
      <c r="A23" s="1">
        <v>21</v>
      </c>
      <c r="B23" s="2" t="s">
        <v>14</v>
      </c>
      <c r="C23" s="19">
        <v>43026</v>
      </c>
      <c r="D23" s="35">
        <f>4кл!Y23</f>
        <v>0</v>
      </c>
      <c r="E23" s="13">
        <f>5кл!Y23</f>
        <v>5</v>
      </c>
      <c r="F23" s="7">
        <f>6кл!Y23</f>
        <v>9</v>
      </c>
      <c r="G23" s="7">
        <f>7кл!Y23</f>
        <v>9</v>
      </c>
      <c r="H23" s="7">
        <f>8кл!Y23</f>
        <v>4</v>
      </c>
      <c r="I23" s="7">
        <f>9кл!Y23</f>
        <v>9</v>
      </c>
      <c r="J23" s="7">
        <f>'10кл'!Y23</f>
        <v>9</v>
      </c>
      <c r="K23" s="7">
        <f>'11кл'!Y23</f>
        <v>7</v>
      </c>
      <c r="L23" s="37">
        <f t="shared" si="0"/>
        <v>52</v>
      </c>
    </row>
    <row r="24" spans="1:12" ht="15">
      <c r="A24" s="5"/>
      <c r="B24" s="6" t="s">
        <v>21</v>
      </c>
      <c r="C24" s="18"/>
      <c r="D24" s="36">
        <f>SUM(D3:D23)</f>
        <v>125</v>
      </c>
      <c r="E24" s="7">
        <f>SUM(E3:E23)</f>
        <v>354</v>
      </c>
      <c r="F24" s="7">
        <f aca="true" t="shared" si="1" ref="F24:K24">SUM(F3:F23)</f>
        <v>389</v>
      </c>
      <c r="G24" s="7">
        <f t="shared" si="1"/>
        <v>398</v>
      </c>
      <c r="H24" s="7">
        <f t="shared" si="1"/>
        <v>396</v>
      </c>
      <c r="I24" s="7">
        <f t="shared" si="1"/>
        <v>388</v>
      </c>
      <c r="J24" s="7">
        <f t="shared" si="1"/>
        <v>319</v>
      </c>
      <c r="K24" s="7">
        <f t="shared" si="1"/>
        <v>260</v>
      </c>
      <c r="L24" s="37">
        <f t="shared" si="0"/>
        <v>2629</v>
      </c>
    </row>
  </sheetData>
  <sheetProtection/>
  <mergeCells count="4">
    <mergeCell ref="A1:A2"/>
    <mergeCell ref="B1:B2"/>
    <mergeCell ref="C1:C2"/>
    <mergeCell ref="E1:L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XTreme</cp:lastModifiedBy>
  <cp:lastPrinted>2017-11-08T11:57:53Z</cp:lastPrinted>
  <dcterms:created xsi:type="dcterms:W3CDTF">1996-10-08T23:32:33Z</dcterms:created>
  <dcterms:modified xsi:type="dcterms:W3CDTF">2017-11-10T07:32:37Z</dcterms:modified>
  <cp:category/>
  <cp:version/>
  <cp:contentType/>
  <cp:contentStatus/>
</cp:coreProperties>
</file>